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ČLANI" sheetId="1" r:id="rId1"/>
    <sheet name="MLAD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<sst xmlns="http://schemas.openxmlformats.org/spreadsheetml/2006/main" count="216" uniqueCount="118">
  <si>
    <t>Strelsko društvo Trnovska vas</t>
  </si>
  <si>
    <t>Trnovska vas 38</t>
  </si>
  <si>
    <t>2254  Trnovska vas</t>
  </si>
  <si>
    <t>Kraj tekmovanja: Trnovska vas</t>
  </si>
  <si>
    <t>Disciplina: Serijska zračna puška na 200 krogov - ekipno</t>
  </si>
  <si>
    <t>Število doseženih krogov</t>
  </si>
  <si>
    <t>Skupno število</t>
  </si>
  <si>
    <t>Mesto</t>
  </si>
  <si>
    <t>Ekipa</t>
  </si>
  <si>
    <t>Postava ekipe</t>
  </si>
  <si>
    <t>1 serija</t>
  </si>
  <si>
    <t>2 serija</t>
  </si>
  <si>
    <t>Skupaj</t>
  </si>
  <si>
    <t>doseženih krogov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</si>
  <si>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</si>
  <si>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</si>
  <si>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</si>
  <si>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</si>
  <si>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</si>
  <si>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</si>
  <si>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</si>
  <si>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</si>
  <si>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</si>
  <si>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</si>
  <si>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</si>
  <si>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</si>
  <si>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</si>
  <si>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</si>
  <si>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</si>
  <si>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2254 Trnovska vas</t>
  </si>
  <si>
    <t>Disciplina: serijska zračna puška na 200 krogov</t>
  </si>
  <si>
    <t>Datum: 9. 1. 2005</t>
  </si>
  <si>
    <t>Priimek in ime    tekmovalca</t>
  </si>
  <si>
    <t xml:space="preserve">Strelsko </t>
  </si>
  <si>
    <t>Serija</t>
  </si>
  <si>
    <t>društvo</t>
  </si>
  <si>
    <t>www.sdtv.si</t>
  </si>
  <si>
    <t>SD Vitomarci</t>
  </si>
  <si>
    <t>Ferdo Majer</t>
  </si>
  <si>
    <t>Roman Maguša</t>
  </si>
  <si>
    <t>Jani Čeh</t>
  </si>
  <si>
    <t>Damjan Prajndl</t>
  </si>
  <si>
    <t>Mirko Tenšek</t>
  </si>
  <si>
    <t>Nejc Kejžar</t>
  </si>
  <si>
    <t>Benjamin Plotajs</t>
  </si>
  <si>
    <t>Boštjan Rola</t>
  </si>
  <si>
    <t>Leon Rola</t>
  </si>
  <si>
    <t>Mitja Kovačič</t>
  </si>
  <si>
    <t>Miran Kuzminski</t>
  </si>
  <si>
    <t>POSAMEZNO</t>
  </si>
  <si>
    <t>Rezultati 11. Prvomajskega turnirja  - EKIPNO</t>
  </si>
  <si>
    <r>
      <t>Naziv strelskega tekmovanja:</t>
    </r>
    <r>
      <rPr>
        <b/>
        <sz val="14"/>
        <rFont val="Times New Roman CE"/>
        <family val="1"/>
      </rPr>
      <t xml:space="preserve"> 11. Prvomajski turnir</t>
    </r>
  </si>
  <si>
    <t>Trnovska vas, 10. 5. 2014</t>
  </si>
  <si>
    <t>SD Velka - člani</t>
  </si>
  <si>
    <t>SD Trnovska vas A</t>
  </si>
  <si>
    <t>SD Elektro MB</t>
  </si>
  <si>
    <t>SD Cerkevenjak</t>
  </si>
  <si>
    <t>Simon Mlasko</t>
  </si>
  <si>
    <t>SD Trnovska vas B</t>
  </si>
  <si>
    <t>Elvir Kramberger</t>
  </si>
  <si>
    <t>Sara Srne</t>
  </si>
  <si>
    <t>SD Velka - mladi</t>
  </si>
  <si>
    <t>Luka Žurman</t>
  </si>
  <si>
    <t>Mlasko</t>
  </si>
  <si>
    <t>Albert Mlasko</t>
  </si>
  <si>
    <t>Franc Kurnik</t>
  </si>
  <si>
    <t>Izidor Gungl</t>
  </si>
  <si>
    <t>Andrej Kralj</t>
  </si>
  <si>
    <t>Srečko Žmauc</t>
  </si>
  <si>
    <t>SD Trnovska vas - mladi</t>
  </si>
  <si>
    <t>Leon Kos</t>
  </si>
  <si>
    <t>Branko Peklar</t>
  </si>
  <si>
    <t>Alojz Čuček</t>
  </si>
  <si>
    <t>SD Vitomarci - mladi</t>
  </si>
  <si>
    <t>Viktorija Pavlas</t>
  </si>
  <si>
    <t>Jure Kralj</t>
  </si>
  <si>
    <t>Jan Soto Vargas</t>
  </si>
  <si>
    <t>Brigita Trglavčnik</t>
  </si>
  <si>
    <t>Miriam Valenčak</t>
  </si>
  <si>
    <t>Alenka Babič</t>
  </si>
  <si>
    <t>ŠD Zavrh</t>
  </si>
  <si>
    <t>Rado Kramberger</t>
  </si>
  <si>
    <t>Franc Družovič</t>
  </si>
  <si>
    <t>Mirko Kurnik</t>
  </si>
  <si>
    <t>SD Benediški Vrh 1</t>
  </si>
  <si>
    <t>Franc Lebreht</t>
  </si>
  <si>
    <t>Aleksandra Lebreht</t>
  </si>
  <si>
    <t>Franc Lakner</t>
  </si>
  <si>
    <t>SD Benediški Vrh 2</t>
  </si>
  <si>
    <t>Vlado Golob</t>
  </si>
  <si>
    <t>Benjamin Golob</t>
  </si>
  <si>
    <t>Danilo Huber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</si>
  <si>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</si>
  <si>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</si>
  <si>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</si>
  <si>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</si>
  <si>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</si>
  <si>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</si>
  <si>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</si>
  <si>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</si>
  <si>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</si>
  <si>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</si>
  <si>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</si>
  <si>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</si>
  <si>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</si>
  <si>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</si>
  <si>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</si>
  <si>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</si>
  <si>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</si>
  <si>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</si>
  <si>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Srečko Vrečar</t>
  </si>
  <si>
    <t>Srečko Čuček</t>
  </si>
  <si>
    <t>Maja Mihelak</t>
  </si>
  <si>
    <t>Datum tekmovanja:  10.5.2014</t>
  </si>
  <si>
    <t>Trnovska vas, 10.5.2014</t>
  </si>
  <si>
    <t>Rezultati 11. Prvomajskega turnirja  - MLADI EKIPNO</t>
  </si>
  <si>
    <t>MLADI POSAMEZNO</t>
  </si>
  <si>
    <t>Ime in priimek    tekmovalca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</si>
</sst>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70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3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3"/>
      <name val="Arial CE"/>
      <family val="2"/>
    </font>
    <font>
      <b/>
      <sz val="12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 CE"/>
      <family val="2"/>
    </font>
    <font>
      <sz val="13"/>
      <color indexed="18"/>
      <name val="Arial CE"/>
      <family val="2"/>
    </font>
    <font>
      <b/>
      <sz val="13"/>
      <color indexed="18"/>
      <name val="Arial CE"/>
      <family val="2"/>
    </font>
    <font>
      <b/>
      <sz val="12"/>
      <color indexed="18"/>
      <name val="Times New Roman CE"/>
      <family val="1"/>
    </font>
    <font>
      <b/>
      <sz val="10"/>
      <color indexed="18"/>
      <name val="Arial CE"/>
      <family val="0"/>
    </font>
    <font>
      <b/>
      <sz val="18"/>
      <color indexed="62"/>
      <name val="Times New Roman CE"/>
      <family val="1"/>
    </font>
    <font>
      <sz val="20"/>
      <color indexed="62"/>
      <name val="Times New Roman CE"/>
      <family val="1"/>
    </font>
    <font>
      <sz val="10"/>
      <color indexed="62"/>
      <name val="Arial CE"/>
      <family val="0"/>
    </font>
    <font>
      <sz val="12"/>
      <color indexed="62"/>
      <name val="Times New Roman CE"/>
      <family val="1"/>
    </font>
    <font>
      <sz val="16"/>
      <color indexed="62"/>
      <name val="Times New Roman CE"/>
      <family val="1"/>
    </font>
    <font>
      <b/>
      <sz val="16"/>
      <color indexed="62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 CE"/>
      <family val="0"/>
    </font>
    <font>
      <sz val="12"/>
      <color theme="3" tint="0.39998000860214233"/>
      <name val="Times New Roman CE"/>
      <family val="1"/>
    </font>
    <font>
      <sz val="16"/>
      <color theme="3" tint="0.39998000860214233"/>
      <name val="Times New Roman CE"/>
      <family val="1"/>
    </font>
    <font>
      <b/>
      <sz val="18"/>
      <color theme="3" tint="0.39998000860214233"/>
      <name val="Times New Roman CE"/>
      <family val="1"/>
    </font>
    <font>
      <sz val="20"/>
      <color theme="3" tint="0.39998000860214233"/>
      <name val="Times New Roman CE"/>
      <family val="1"/>
    </font>
    <font>
      <sz val="13"/>
      <color theme="3" tint="-0.24997000396251678"/>
      <name val="Arial CE"/>
      <family val="2"/>
    </font>
    <font>
      <b/>
      <sz val="13"/>
      <color theme="3" tint="-0.24997000396251678"/>
      <name val="Arial CE"/>
      <family val="2"/>
    </font>
    <font>
      <b/>
      <sz val="16"/>
      <color theme="3" tint="0.39998000860214233"/>
      <name val="Times New Roman CE"/>
      <family val="1"/>
    </font>
    <font>
      <b/>
      <sz val="12"/>
      <color theme="3" tint="-0.24997000396251678"/>
      <name val="Times New Roman CE"/>
      <family val="1"/>
    </font>
    <font>
      <b/>
      <sz val="10"/>
      <color theme="3" tint="-0.24997000396251678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21" borderId="8" applyNumberFormat="0" applyAlignment="0" applyProtection="0"/>
    <xf numFmtId="0" fontId="5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34" applyFont="1" applyFill="1" applyAlignment="1" applyProtection="1">
      <alignment vertical="center"/>
      <protection/>
    </xf>
    <xf numFmtId="0" fontId="2" fillId="0" borderId="0" xfId="34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6" borderId="0" xfId="0" applyFont="1" applyFill="1" applyAlignment="1">
      <alignment horizontal="left" vertical="center"/>
    </xf>
    <xf numFmtId="0" fontId="64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6" borderId="13" xfId="0" applyFont="1" applyFill="1" applyBorder="1" applyAlignment="1">
      <alignment horizontal="center" vertical="center"/>
    </xf>
    <xf numFmtId="0" fontId="66" fillId="6" borderId="14" xfId="0" applyFont="1" applyFill="1" applyBorder="1" applyAlignment="1">
      <alignment horizontal="center" vertical="center"/>
    </xf>
    <xf numFmtId="0" fontId="66" fillId="6" borderId="14" xfId="0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left" vertical="center"/>
    </xf>
    <xf numFmtId="0" fontId="66" fillId="6" borderId="10" xfId="0" applyFont="1" applyFill="1" applyBorder="1" applyAlignment="1">
      <alignment horizontal="left" vertical="center"/>
    </xf>
    <xf numFmtId="0" fontId="66" fillId="6" borderId="16" xfId="0" applyFont="1" applyFill="1" applyBorder="1" applyAlignment="1">
      <alignment horizontal="center" vertical="center"/>
    </xf>
    <xf numFmtId="0" fontId="66" fillId="6" borderId="17" xfId="0" applyFont="1" applyFill="1" applyBorder="1" applyAlignment="1">
      <alignment horizontal="center" vertical="center"/>
    </xf>
    <xf numFmtId="0" fontId="66" fillId="6" borderId="18" xfId="0" applyFont="1" applyFill="1" applyBorder="1" applyAlignment="1">
      <alignment horizontal="center" vertical="center"/>
    </xf>
    <xf numFmtId="0" fontId="66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left" vertical="center" wrapText="1"/>
    </xf>
    <xf numFmtId="0" fontId="29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left" vertical="center" wrapText="1"/>
    </xf>
    <xf numFmtId="0" fontId="29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left" vertical="center" wrapText="1"/>
    </xf>
    <xf numFmtId="0" fontId="29" fillId="6" borderId="33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 wrapText="1"/>
    </xf>
    <xf numFmtId="0" fontId="61" fillId="6" borderId="0" xfId="0" applyFont="1" applyFill="1" applyAlignment="1">
      <alignment vertical="center"/>
    </xf>
    <xf numFmtId="0" fontId="62" fillId="6" borderId="0" xfId="0" applyFont="1" applyFill="1" applyAlignment="1">
      <alignment horizontal="center" vertical="center"/>
    </xf>
    <xf numFmtId="0" fontId="6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30" fillId="6" borderId="24" xfId="0" applyFont="1" applyFill="1" applyBorder="1" applyAlignment="1">
      <alignment horizontal="center" vertical="center" wrapText="1"/>
    </xf>
    <xf numFmtId="0" fontId="68" fillId="6" borderId="17" xfId="0" applyFont="1" applyFill="1" applyBorder="1" applyAlignment="1">
      <alignment horizontal="left" vertical="center" wrapText="1"/>
    </xf>
    <xf numFmtId="0" fontId="68" fillId="6" borderId="24" xfId="0" applyFont="1" applyFill="1" applyBorder="1" applyAlignment="1">
      <alignment horizontal="center" vertical="center"/>
    </xf>
    <xf numFmtId="0" fontId="68" fillId="6" borderId="35" xfId="0" applyFont="1" applyFill="1" applyBorder="1" applyAlignment="1">
      <alignment horizontal="center" vertical="center"/>
    </xf>
    <xf numFmtId="0" fontId="68" fillId="6" borderId="36" xfId="0" applyFont="1" applyFill="1" applyBorder="1" applyAlignment="1">
      <alignment horizontal="center" vertical="center"/>
    </xf>
    <xf numFmtId="0" fontId="68" fillId="6" borderId="37" xfId="0" applyFont="1" applyFill="1" applyBorder="1" applyAlignment="1">
      <alignment horizontal="center" vertical="center"/>
    </xf>
    <xf numFmtId="0" fontId="68" fillId="6" borderId="17" xfId="0" applyFont="1" applyFill="1" applyBorder="1" applyAlignment="1">
      <alignment horizontal="center" vertical="center"/>
    </xf>
    <xf numFmtId="0" fontId="30" fillId="6" borderId="38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69" fillId="6" borderId="39" xfId="0" applyFont="1" applyFill="1" applyBorder="1" applyAlignment="1">
      <alignment horizontal="left" vertical="center" wrapText="1"/>
    </xf>
    <xf numFmtId="0" fontId="68" fillId="6" borderId="39" xfId="0" applyFont="1" applyFill="1" applyBorder="1" applyAlignment="1">
      <alignment horizontal="center" vertical="center"/>
    </xf>
    <xf numFmtId="0" fontId="31" fillId="6" borderId="40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left" vertical="center"/>
    </xf>
    <xf numFmtId="0" fontId="32" fillId="6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10" fillId="6" borderId="41" xfId="0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vertical="center"/>
    </xf>
    <xf numFmtId="0" fontId="10" fillId="6" borderId="40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5" fillId="6" borderId="24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63" fillId="3" borderId="0" xfId="0" applyFont="1" applyFill="1" applyAlignment="1">
      <alignment horizontal="left" vertical="center"/>
    </xf>
    <xf numFmtId="0" fontId="64" fillId="3" borderId="0" xfId="0" applyFont="1" applyFill="1" applyAlignment="1">
      <alignment horizontal="center" vertical="center"/>
    </xf>
    <xf numFmtId="0" fontId="61" fillId="3" borderId="0" xfId="0" applyFont="1" applyFill="1" applyAlignment="1">
      <alignment vertical="center"/>
    </xf>
    <xf numFmtId="0" fontId="67" fillId="3" borderId="0" xfId="0" applyFont="1" applyFill="1" applyAlignment="1">
      <alignment horizontal="left" vertical="center"/>
    </xf>
    <xf numFmtId="0" fontId="62" fillId="3" borderId="0" xfId="0" applyFont="1" applyFill="1" applyAlignment="1">
      <alignment horizontal="center" vertical="center"/>
    </xf>
    <xf numFmtId="0" fontId="6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0" fillId="3" borderId="22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32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vertical="center"/>
    </xf>
    <xf numFmtId="0" fontId="7" fillId="3" borderId="2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5" fillId="3" borderId="0" xfId="0" applyFont="1" applyFill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0" fontId="66" fillId="3" borderId="13" xfId="0" applyFont="1" applyFill="1" applyBorder="1" applyAlignment="1">
      <alignment horizontal="center" vertical="center"/>
    </xf>
    <xf numFmtId="0" fontId="66" fillId="3" borderId="14" xfId="0" applyFont="1" applyFill="1" applyBorder="1" applyAlignment="1">
      <alignment horizontal="center" vertical="center"/>
    </xf>
    <xf numFmtId="0" fontId="66" fillId="3" borderId="14" xfId="0" applyFont="1" applyFill="1" applyBorder="1" applyAlignment="1">
      <alignment horizontal="center" vertical="center"/>
    </xf>
    <xf numFmtId="0" fontId="66" fillId="3" borderId="15" xfId="0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0" fontId="66" fillId="3" borderId="16" xfId="0" applyFont="1" applyFill="1" applyBorder="1" applyAlignment="1">
      <alignment horizontal="center" vertical="center"/>
    </xf>
    <xf numFmtId="0" fontId="66" fillId="3" borderId="17" xfId="0" applyFont="1" applyFill="1" applyBorder="1" applyAlignment="1">
      <alignment horizontal="center" vertical="center"/>
    </xf>
    <xf numFmtId="0" fontId="66" fillId="3" borderId="18" xfId="0" applyFont="1" applyFill="1" applyBorder="1" applyAlignment="1">
      <alignment horizontal="center" vertical="center"/>
    </xf>
    <xf numFmtId="0" fontId="66" fillId="3" borderId="19" xfId="0" applyFont="1" applyFill="1" applyBorder="1" applyAlignment="1">
      <alignment horizontal="center" vertical="center"/>
    </xf>
    <xf numFmtId="0" fontId="68" fillId="3" borderId="24" xfId="0" applyFont="1" applyFill="1" applyBorder="1" applyAlignment="1">
      <alignment horizontal="center" vertical="center" wrapText="1"/>
    </xf>
    <xf numFmtId="0" fontId="68" fillId="3" borderId="24" xfId="0" applyFont="1" applyFill="1" applyBorder="1" applyAlignment="1">
      <alignment horizontal="center" vertical="center"/>
    </xf>
    <xf numFmtId="0" fontId="68" fillId="3" borderId="24" xfId="0" applyFont="1" applyFill="1" applyBorder="1" applyAlignment="1">
      <alignment horizontal="center" vertical="center"/>
    </xf>
    <xf numFmtId="0" fontId="68" fillId="3" borderId="17" xfId="0" applyFont="1" applyFill="1" applyBorder="1" applyAlignment="1">
      <alignment horizontal="center" vertical="center"/>
    </xf>
    <xf numFmtId="0" fontId="69" fillId="3" borderId="24" xfId="0" applyFont="1" applyFill="1" applyBorder="1" applyAlignment="1">
      <alignment horizontal="center" vertical="center" wrapText="1"/>
    </xf>
    <xf numFmtId="0" fontId="66" fillId="3" borderId="24" xfId="0" applyFont="1" applyFill="1" applyBorder="1" applyAlignment="1">
      <alignment horizontal="center" vertical="center"/>
    </xf>
    <xf numFmtId="0" fontId="68" fillId="3" borderId="39" xfId="0" applyFont="1" applyFill="1" applyBorder="1" applyAlignment="1">
      <alignment horizontal="center" vertic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tv.si/" TargetMode="External" /><Relationship Id="rId2" Type="http://schemas.openxmlformats.org/officeDocument/2006/relationships/hyperlink" Target="http://www.sdtv.si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dtv.si/" TargetMode="External" /><Relationship Id="rId2" Type="http://schemas.openxmlformats.org/officeDocument/2006/relationships/hyperlink" Target="http://www.sdtv.s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V72"/>
  <sheetViews>
    <sheetView tabSelected="1" zoomScalePageLayoutView="0" workbookViewId="0" topLeftCell="B1">
      <selection activeCell="D1" sqref="D1"/>
    </sheetView>
  </sheetViews>
  <sheetFormatPr defaultColWidth="9.00390625" defaultRowHeight="12.75"/>
  <cols>
    <col min="1" max="1" width="0.6171875" style="12" hidden="1" customWidth="1"/>
    <col min="2" max="2" width="5.375" style="12" customWidth="1"/>
    <col min="3" max="3" width="22.00390625" style="12" customWidth="1"/>
    <col min="4" max="4" width="21.75390625" style="12" bestFit="1" customWidth="1"/>
    <col min="5" max="5" width="10.125" style="12" bestFit="1" customWidth="1"/>
    <col min="6" max="7" width="9.125" style="12" customWidth="1"/>
    <col min="8" max="8" width="22.125" style="12" bestFit="1" customWidth="1"/>
    <col min="9" max="9" width="3.375" style="12" customWidth="1"/>
    <col min="10" max="10" width="9.125" style="12" hidden="1" customWidth="1"/>
    <col min="11" max="11" width="2.75390625" style="12" customWidth="1"/>
    <col min="12" max="12" width="5.00390625" style="12" customWidth="1"/>
    <col min="13" max="13" width="25.00390625" style="12" customWidth="1"/>
    <col min="14" max="14" width="10.125" style="12" hidden="1" customWidth="1"/>
    <col min="15" max="15" width="6.875" style="12" customWidth="1"/>
    <col min="16" max="16" width="0" style="12" hidden="1" customWidth="1"/>
    <col min="17" max="17" width="6.875" style="12" customWidth="1"/>
    <col min="18" max="18" width="7.125" style="12" customWidth="1"/>
    <col min="19" max="19" width="0" style="12" hidden="1" customWidth="1"/>
    <col min="20" max="20" width="9.125" style="22" customWidth="1"/>
    <col min="21" max="16384" width="9.125" style="12" customWidth="1"/>
  </cols>
  <sheetData>
    <row r="1" spans="2:21" ht="15.75">
      <c r="B1" s="9" t="s">
        <v>0</v>
      </c>
      <c r="C1" s="10"/>
      <c r="D1" s="11"/>
      <c r="E1" s="11"/>
      <c r="G1" s="11"/>
      <c r="H1" s="13"/>
      <c r="K1" s="9"/>
      <c r="L1" s="9"/>
      <c r="M1" s="9"/>
      <c r="N1" s="9"/>
      <c r="O1" s="9"/>
      <c r="P1" s="9"/>
      <c r="Q1" s="9"/>
      <c r="R1" s="9"/>
      <c r="S1" s="9"/>
      <c r="T1" s="14"/>
      <c r="U1" s="9"/>
    </row>
    <row r="2" spans="2:22" ht="15.75">
      <c r="B2" s="9" t="s">
        <v>1</v>
      </c>
      <c r="C2" s="10"/>
      <c r="D2" s="11"/>
      <c r="E2" s="11"/>
      <c r="F2" s="11"/>
      <c r="G2" s="11"/>
      <c r="H2" s="13"/>
      <c r="L2" s="9" t="s">
        <v>0</v>
      </c>
      <c r="M2" s="9"/>
      <c r="N2" s="9"/>
      <c r="O2" s="9"/>
      <c r="P2" s="9"/>
      <c r="Q2" s="9"/>
      <c r="R2" s="9"/>
      <c r="S2" s="9"/>
      <c r="T2" s="14"/>
      <c r="U2" s="9"/>
      <c r="V2" s="9"/>
    </row>
    <row r="3" spans="2:22" ht="18.75" customHeight="1">
      <c r="B3" s="15" t="s">
        <v>36</v>
      </c>
      <c r="C3" s="10"/>
      <c r="D3" s="11"/>
      <c r="E3" s="11"/>
      <c r="F3" s="11"/>
      <c r="G3" s="11"/>
      <c r="H3" s="13"/>
      <c r="L3" s="9" t="s">
        <v>1</v>
      </c>
      <c r="M3" s="9"/>
      <c r="N3" s="9"/>
      <c r="O3" s="9"/>
      <c r="P3" s="9"/>
      <c r="Q3" s="9"/>
      <c r="R3" s="9"/>
      <c r="S3" s="9"/>
      <c r="T3" s="14"/>
      <c r="U3" s="9"/>
      <c r="V3" s="9"/>
    </row>
    <row r="4" spans="2:22" ht="15.75" customHeight="1" hidden="1">
      <c r="B4" s="9"/>
      <c r="C4" s="10"/>
      <c r="D4" s="11"/>
      <c r="E4" s="11"/>
      <c r="F4" s="11"/>
      <c r="G4" s="11"/>
      <c r="H4" s="13"/>
      <c r="L4" s="16"/>
      <c r="M4" s="9"/>
      <c r="N4" s="9"/>
      <c r="O4" s="9"/>
      <c r="P4" s="9"/>
      <c r="Q4" s="9"/>
      <c r="R4" s="9"/>
      <c r="S4" s="9"/>
      <c r="T4" s="14"/>
      <c r="U4" s="9"/>
      <c r="V4" s="9"/>
    </row>
    <row r="5" spans="2:22" ht="15.75">
      <c r="B5" s="15"/>
      <c r="C5" s="10"/>
      <c r="D5" s="11"/>
      <c r="E5" s="13"/>
      <c r="F5" s="13"/>
      <c r="G5" s="13"/>
      <c r="H5" s="13"/>
      <c r="L5" s="9" t="s">
        <v>29</v>
      </c>
      <c r="M5" s="9"/>
      <c r="N5" s="9"/>
      <c r="O5" s="9"/>
      <c r="P5" s="9"/>
      <c r="Q5" s="9"/>
      <c r="R5" s="9"/>
      <c r="S5" s="9"/>
      <c r="T5" s="14"/>
      <c r="U5" s="9"/>
      <c r="V5" s="9"/>
    </row>
    <row r="6" spans="2:22" ht="15.75">
      <c r="B6" s="9" t="s">
        <v>2</v>
      </c>
      <c r="C6" s="10"/>
      <c r="D6" s="11"/>
      <c r="E6" s="11"/>
      <c r="F6" s="11"/>
      <c r="G6" s="11"/>
      <c r="H6" s="13"/>
      <c r="L6" s="15" t="s">
        <v>36</v>
      </c>
      <c r="M6" s="9"/>
      <c r="N6" s="9"/>
      <c r="O6" s="9"/>
      <c r="P6" s="9"/>
      <c r="Q6" s="9"/>
      <c r="R6" s="9"/>
      <c r="S6" s="9"/>
      <c r="T6" s="14"/>
      <c r="U6" s="9"/>
      <c r="V6" s="9"/>
    </row>
    <row r="7" spans="2:22" s="27" customFormat="1" ht="26.25">
      <c r="B7" s="30" t="s">
        <v>50</v>
      </c>
      <c r="C7" s="31"/>
      <c r="D7" s="31"/>
      <c r="E7" s="31"/>
      <c r="F7" s="31"/>
      <c r="G7" s="31"/>
      <c r="H7" s="31"/>
      <c r="L7" s="76"/>
      <c r="M7" s="30" t="s">
        <v>49</v>
      </c>
      <c r="N7" s="77"/>
      <c r="O7" s="77"/>
      <c r="P7" s="77"/>
      <c r="Q7" s="77"/>
      <c r="R7" s="77"/>
      <c r="S7" s="77"/>
      <c r="T7" s="78"/>
      <c r="U7" s="29"/>
      <c r="V7" s="28"/>
    </row>
    <row r="8" spans="2:22" ht="15.75">
      <c r="B8" s="32"/>
      <c r="C8" s="32"/>
      <c r="D8" s="33"/>
      <c r="E8" s="33"/>
      <c r="F8" s="33"/>
      <c r="G8" s="33"/>
      <c r="H8" s="33"/>
      <c r="L8" s="32"/>
      <c r="M8" s="79"/>
      <c r="N8" s="79"/>
      <c r="O8" s="79"/>
      <c r="P8" s="79"/>
      <c r="Q8" s="79"/>
      <c r="R8" s="79"/>
      <c r="S8" s="79"/>
      <c r="T8" s="80"/>
      <c r="U8" s="17"/>
      <c r="V8" s="17"/>
    </row>
    <row r="9" spans="2:22" ht="18.75">
      <c r="B9" s="34" t="s">
        <v>51</v>
      </c>
      <c r="C9" s="32"/>
      <c r="D9" s="33"/>
      <c r="E9" s="33"/>
      <c r="F9" s="33"/>
      <c r="G9" s="33"/>
      <c r="H9" s="33"/>
      <c r="L9" s="81"/>
      <c r="M9" s="81"/>
      <c r="N9" s="81"/>
      <c r="O9" s="81"/>
      <c r="P9" s="81"/>
      <c r="Q9" s="81"/>
      <c r="R9" s="81"/>
      <c r="S9" s="81"/>
      <c r="T9" s="82"/>
      <c r="U9" s="9"/>
      <c r="V9" s="9"/>
    </row>
    <row r="10" spans="2:22" ht="18.75">
      <c r="B10" s="35"/>
      <c r="C10" s="32"/>
      <c r="D10" s="33"/>
      <c r="E10" s="33"/>
      <c r="F10" s="33"/>
      <c r="G10" s="33"/>
      <c r="H10" s="33"/>
      <c r="L10" s="34" t="s">
        <v>51</v>
      </c>
      <c r="M10" s="81"/>
      <c r="N10" s="81"/>
      <c r="O10" s="81"/>
      <c r="P10" s="81"/>
      <c r="Q10" s="35"/>
      <c r="R10" s="81"/>
      <c r="S10" s="81"/>
      <c r="T10" s="82"/>
      <c r="U10" s="9"/>
      <c r="V10" s="9"/>
    </row>
    <row r="11" spans="2:22" ht="15.75">
      <c r="B11" s="35" t="s">
        <v>3</v>
      </c>
      <c r="C11" s="32"/>
      <c r="D11" s="33"/>
      <c r="E11" s="33"/>
      <c r="F11" s="33"/>
      <c r="G11" s="33"/>
      <c r="H11" s="33"/>
      <c r="L11" s="81"/>
      <c r="M11" s="81"/>
      <c r="N11" s="81"/>
      <c r="O11" s="81"/>
      <c r="P11" s="81"/>
      <c r="Q11" s="81"/>
      <c r="R11" s="81"/>
      <c r="S11" s="81"/>
      <c r="T11" s="82"/>
      <c r="U11" s="9"/>
      <c r="V11" s="9"/>
    </row>
    <row r="12" spans="2:22" ht="15.75">
      <c r="B12" s="35"/>
      <c r="C12" s="32"/>
      <c r="D12" s="33"/>
      <c r="E12" s="33"/>
      <c r="F12" s="33"/>
      <c r="G12" s="33"/>
      <c r="H12" s="33"/>
      <c r="L12" s="81"/>
      <c r="M12" s="81"/>
      <c r="N12" s="81"/>
      <c r="O12" s="81"/>
      <c r="P12" s="81"/>
      <c r="Q12" s="81"/>
      <c r="R12" s="81"/>
      <c r="S12" s="81"/>
      <c r="T12" s="82"/>
      <c r="U12" s="9"/>
      <c r="V12" s="9"/>
    </row>
    <row r="13" spans="2:22" ht="15.75">
      <c r="B13" s="35" t="s">
        <v>4</v>
      </c>
      <c r="C13" s="32"/>
      <c r="D13" s="33"/>
      <c r="E13" s="33"/>
      <c r="F13" s="33"/>
      <c r="G13" s="33"/>
      <c r="H13" s="36" t="s">
        <v>52</v>
      </c>
      <c r="L13" s="81"/>
      <c r="M13" s="81"/>
      <c r="N13" s="81"/>
      <c r="O13" s="81"/>
      <c r="P13" s="81"/>
      <c r="Q13" s="81"/>
      <c r="R13" s="81"/>
      <c r="S13" s="81"/>
      <c r="T13" s="82"/>
      <c r="U13" s="9"/>
      <c r="V13" s="9"/>
    </row>
    <row r="14" spans="2:22" ht="15.75">
      <c r="B14" s="35"/>
      <c r="C14" s="32"/>
      <c r="D14" s="33"/>
      <c r="E14" s="33"/>
      <c r="F14" s="33"/>
      <c r="G14" s="33"/>
      <c r="H14" s="33"/>
      <c r="L14" s="81" t="s">
        <v>3</v>
      </c>
      <c r="M14" s="81"/>
      <c r="N14" s="81"/>
      <c r="O14" s="81"/>
      <c r="P14" s="81"/>
      <c r="Q14" s="81"/>
      <c r="R14" s="81"/>
      <c r="S14" s="81"/>
      <c r="T14" s="82"/>
      <c r="U14" s="9"/>
      <c r="V14" s="9"/>
    </row>
    <row r="15" spans="2:22" ht="3" customHeight="1">
      <c r="B15" s="35"/>
      <c r="C15" s="32"/>
      <c r="D15" s="33"/>
      <c r="E15" s="33"/>
      <c r="F15" s="33"/>
      <c r="G15" s="33"/>
      <c r="H15" s="33"/>
      <c r="L15" s="81"/>
      <c r="M15" s="81"/>
      <c r="N15" s="81"/>
      <c r="O15" s="81"/>
      <c r="P15" s="81"/>
      <c r="Q15" s="81"/>
      <c r="R15" s="81"/>
      <c r="S15" s="81"/>
      <c r="T15" s="82"/>
      <c r="U15" s="9"/>
      <c r="V15" s="9"/>
    </row>
    <row r="16" spans="2:22" ht="17.25" thickBot="1">
      <c r="B16" s="37"/>
      <c r="C16" s="37"/>
      <c r="D16" s="37"/>
      <c r="E16" s="37"/>
      <c r="F16" s="37"/>
      <c r="G16" s="37"/>
      <c r="H16" s="37"/>
      <c r="L16" s="81" t="s">
        <v>30</v>
      </c>
      <c r="M16" s="81"/>
      <c r="N16" s="81"/>
      <c r="O16" s="81"/>
      <c r="P16" s="81"/>
      <c r="Q16" s="81"/>
      <c r="R16" s="81"/>
      <c r="S16" s="81"/>
      <c r="T16" s="82"/>
      <c r="U16" s="9"/>
      <c r="V16" s="9"/>
    </row>
    <row r="17" spans="2:22" ht="17.25" thickBot="1">
      <c r="B17" s="38"/>
      <c r="C17" s="38"/>
      <c r="D17" s="38"/>
      <c r="E17" s="39" t="s">
        <v>5</v>
      </c>
      <c r="F17" s="40"/>
      <c r="G17" s="41"/>
      <c r="H17" s="42" t="s">
        <v>6</v>
      </c>
      <c r="L17" s="81"/>
      <c r="M17" s="81"/>
      <c r="N17" s="81"/>
      <c r="O17" s="81"/>
      <c r="P17" s="81"/>
      <c r="Q17" s="81"/>
      <c r="R17" s="81"/>
      <c r="S17" s="81"/>
      <c r="T17" s="82"/>
      <c r="U17" s="9"/>
      <c r="V17" s="9"/>
    </row>
    <row r="18" spans="2:22" ht="17.25" thickBot="1">
      <c r="B18" s="43"/>
      <c r="C18" s="44" t="s">
        <v>8</v>
      </c>
      <c r="D18" s="45" t="s">
        <v>9</v>
      </c>
      <c r="E18" s="46" t="s">
        <v>10</v>
      </c>
      <c r="F18" s="47" t="s">
        <v>11</v>
      </c>
      <c r="G18" s="48" t="s">
        <v>12</v>
      </c>
      <c r="H18" s="49" t="s">
        <v>13</v>
      </c>
      <c r="L18" s="81"/>
      <c r="M18" s="81"/>
      <c r="N18" s="81"/>
      <c r="O18" s="81"/>
      <c r="P18" s="81"/>
      <c r="Q18" s="81"/>
      <c r="R18" s="81"/>
      <c r="S18" s="81"/>
      <c r="T18" s="82"/>
      <c r="U18" s="9"/>
      <c r="V18" s="9"/>
    </row>
    <row r="19" spans="2:22" ht="15.75" customHeight="1">
      <c r="B19" s="50" t="s">
        <v>14</v>
      </c>
      <c r="C19" s="51" t="s">
        <v>53</v>
      </c>
      <c r="D19" s="52" t="s">
        <v>42</v>
      </c>
      <c r="E19" s="53">
        <v>89</v>
      </c>
      <c r="F19" s="53">
        <v>95</v>
      </c>
      <c r="G19" s="53">
        <f aca="true" t="shared" si="0" ref="G19:G30">E19+F19</f>
        <v>184</v>
      </c>
      <c r="H19" s="54">
        <f>G19+G20+G21</f>
        <v>539</v>
      </c>
      <c r="L19" s="81" t="s">
        <v>113</v>
      </c>
      <c r="M19" s="81"/>
      <c r="N19" s="81"/>
      <c r="O19" s="81"/>
      <c r="P19" s="81"/>
      <c r="Q19" s="81"/>
      <c r="R19" s="81"/>
      <c r="S19" s="81"/>
      <c r="T19" s="82"/>
      <c r="U19" s="9"/>
      <c r="V19" s="9"/>
    </row>
    <row r="20" spans="2:21" ht="15.75" customHeight="1" thickBot="1">
      <c r="B20" s="55"/>
      <c r="C20" s="56"/>
      <c r="D20" s="57" t="s">
        <v>59</v>
      </c>
      <c r="E20" s="58">
        <v>89</v>
      </c>
      <c r="F20" s="58">
        <v>86</v>
      </c>
      <c r="G20" s="58">
        <f t="shared" si="0"/>
        <v>175</v>
      </c>
      <c r="H20" s="59"/>
      <c r="K20" s="9"/>
      <c r="L20" s="35"/>
      <c r="M20" s="35"/>
      <c r="N20" s="35"/>
      <c r="O20" s="35"/>
      <c r="P20" s="81" t="s">
        <v>31</v>
      </c>
      <c r="Q20" s="35"/>
      <c r="R20" s="35"/>
      <c r="S20" s="35"/>
      <c r="T20" s="83"/>
      <c r="U20" s="9"/>
    </row>
    <row r="21" spans="2:20" ht="15.75" customHeight="1" thickBot="1">
      <c r="B21" s="60"/>
      <c r="C21" s="61"/>
      <c r="D21" s="62" t="s">
        <v>60</v>
      </c>
      <c r="E21" s="63">
        <v>90</v>
      </c>
      <c r="F21" s="63">
        <v>90</v>
      </c>
      <c r="G21" s="63">
        <f t="shared" si="0"/>
        <v>180</v>
      </c>
      <c r="H21" s="64"/>
      <c r="K21" s="9"/>
      <c r="L21" s="84"/>
      <c r="M21" s="85" t="s">
        <v>117</v>
      </c>
      <c r="N21" s="86" t="s">
        <v>33</v>
      </c>
      <c r="O21" s="87" t="s">
        <v>34</v>
      </c>
      <c r="P21" s="88"/>
      <c r="Q21" s="89"/>
      <c r="R21" s="90" t="s">
        <v>12</v>
      </c>
      <c r="S21" s="91"/>
      <c r="T21" s="35"/>
    </row>
    <row r="22" spans="2:20" ht="15.75" customHeight="1" thickBot="1">
      <c r="B22" s="50" t="s">
        <v>15</v>
      </c>
      <c r="C22" s="51" t="s">
        <v>54</v>
      </c>
      <c r="D22" s="52" t="s">
        <v>57</v>
      </c>
      <c r="E22" s="53">
        <v>87</v>
      </c>
      <c r="F22" s="53">
        <v>78</v>
      </c>
      <c r="G22" s="53">
        <f t="shared" si="0"/>
        <v>165</v>
      </c>
      <c r="H22" s="54">
        <f>G22+G23+G24</f>
        <v>513</v>
      </c>
      <c r="K22" s="9"/>
      <c r="L22" s="92"/>
      <c r="M22" s="93"/>
      <c r="N22" s="86" t="s">
        <v>35</v>
      </c>
      <c r="O22" s="86" t="s">
        <v>14</v>
      </c>
      <c r="P22" s="86"/>
      <c r="Q22" s="86" t="s">
        <v>15</v>
      </c>
      <c r="R22" s="94"/>
      <c r="S22" s="95"/>
      <c r="T22" s="35"/>
    </row>
    <row r="23" spans="2:20" ht="15.75" customHeight="1">
      <c r="B23" s="55"/>
      <c r="C23" s="56"/>
      <c r="D23" s="57" t="s">
        <v>41</v>
      </c>
      <c r="E23" s="58">
        <v>78</v>
      </c>
      <c r="F23" s="58">
        <v>90</v>
      </c>
      <c r="G23" s="58">
        <f t="shared" si="0"/>
        <v>168</v>
      </c>
      <c r="H23" s="59"/>
      <c r="K23" s="18"/>
      <c r="L23" s="96" t="s">
        <v>14</v>
      </c>
      <c r="M23" s="97" t="s">
        <v>42</v>
      </c>
      <c r="N23" s="96"/>
      <c r="O23" s="98">
        <v>89</v>
      </c>
      <c r="P23" s="96"/>
      <c r="Q23" s="98">
        <v>95</v>
      </c>
      <c r="R23" s="99">
        <f>O23+Q23</f>
        <v>184</v>
      </c>
      <c r="S23" s="100"/>
      <c r="T23" s="101"/>
    </row>
    <row r="24" spans="2:20" ht="15.75" customHeight="1" thickBot="1">
      <c r="B24" s="60"/>
      <c r="C24" s="61"/>
      <c r="D24" s="62" t="s">
        <v>39</v>
      </c>
      <c r="E24" s="63">
        <v>90</v>
      </c>
      <c r="F24" s="63">
        <v>90</v>
      </c>
      <c r="G24" s="63">
        <f t="shared" si="0"/>
        <v>180</v>
      </c>
      <c r="H24" s="64"/>
      <c r="K24" s="18"/>
      <c r="L24" s="96" t="s">
        <v>15</v>
      </c>
      <c r="M24" s="97" t="s">
        <v>60</v>
      </c>
      <c r="N24" s="96"/>
      <c r="O24" s="98">
        <v>90</v>
      </c>
      <c r="P24" s="96"/>
      <c r="Q24" s="98">
        <v>90</v>
      </c>
      <c r="R24" s="99">
        <f>O24+Q24</f>
        <v>180</v>
      </c>
      <c r="S24" s="102"/>
      <c r="T24" s="101"/>
    </row>
    <row r="25" spans="2:20" ht="15.75" customHeight="1">
      <c r="B25" s="50" t="s">
        <v>16</v>
      </c>
      <c r="C25" s="51" t="s">
        <v>55</v>
      </c>
      <c r="D25" s="52" t="s">
        <v>77</v>
      </c>
      <c r="E25" s="53">
        <v>86</v>
      </c>
      <c r="F25" s="53">
        <v>79</v>
      </c>
      <c r="G25" s="53">
        <f t="shared" si="0"/>
        <v>165</v>
      </c>
      <c r="H25" s="54">
        <f>G25+G26+G27</f>
        <v>512</v>
      </c>
      <c r="K25" s="18"/>
      <c r="L25" s="96" t="s">
        <v>16</v>
      </c>
      <c r="M25" s="97" t="s">
        <v>39</v>
      </c>
      <c r="N25" s="96"/>
      <c r="O25" s="98">
        <v>90</v>
      </c>
      <c r="P25" s="96"/>
      <c r="Q25" s="98">
        <v>90</v>
      </c>
      <c r="R25" s="99">
        <f>O25+Q25</f>
        <v>180</v>
      </c>
      <c r="S25" s="102"/>
      <c r="T25" s="101"/>
    </row>
    <row r="26" spans="2:20" ht="15.75" customHeight="1">
      <c r="B26" s="55"/>
      <c r="C26" s="56"/>
      <c r="D26" s="57" t="s">
        <v>78</v>
      </c>
      <c r="E26" s="58">
        <v>89</v>
      </c>
      <c r="F26" s="58">
        <v>88</v>
      </c>
      <c r="G26" s="58">
        <f t="shared" si="0"/>
        <v>177</v>
      </c>
      <c r="H26" s="59"/>
      <c r="K26" s="18"/>
      <c r="L26" s="96" t="s">
        <v>17</v>
      </c>
      <c r="M26" s="97" t="s">
        <v>78</v>
      </c>
      <c r="N26" s="96"/>
      <c r="O26" s="98">
        <v>89</v>
      </c>
      <c r="P26" s="96"/>
      <c r="Q26" s="98">
        <v>88</v>
      </c>
      <c r="R26" s="99">
        <f>O26+Q26</f>
        <v>177</v>
      </c>
      <c r="S26" s="102"/>
      <c r="T26" s="101"/>
    </row>
    <row r="27" spans="2:20" ht="15.75" customHeight="1" thickBot="1">
      <c r="B27" s="60"/>
      <c r="C27" s="65"/>
      <c r="D27" s="66" t="s">
        <v>79</v>
      </c>
      <c r="E27" s="67">
        <v>85</v>
      </c>
      <c r="F27" s="67">
        <v>85</v>
      </c>
      <c r="G27" s="67">
        <f t="shared" si="0"/>
        <v>170</v>
      </c>
      <c r="H27" s="68"/>
      <c r="K27" s="18"/>
      <c r="L27" s="96" t="s">
        <v>18</v>
      </c>
      <c r="M27" s="97" t="s">
        <v>59</v>
      </c>
      <c r="N27" s="96"/>
      <c r="O27" s="98">
        <v>89</v>
      </c>
      <c r="P27" s="96"/>
      <c r="Q27" s="98">
        <v>86</v>
      </c>
      <c r="R27" s="99">
        <f>O27+Q27</f>
        <v>175</v>
      </c>
      <c r="S27" s="102"/>
      <c r="T27" s="101"/>
    </row>
    <row r="28" spans="2:20" ht="15.75" customHeight="1">
      <c r="B28" s="50" t="s">
        <v>17</v>
      </c>
      <c r="C28" s="51" t="s">
        <v>56</v>
      </c>
      <c r="D28" s="52" t="s">
        <v>70</v>
      </c>
      <c r="E28" s="53">
        <v>84</v>
      </c>
      <c r="F28" s="53">
        <v>90</v>
      </c>
      <c r="G28" s="53">
        <f t="shared" si="0"/>
        <v>174</v>
      </c>
      <c r="H28" s="54">
        <f>G28+G29+G30</f>
        <v>489</v>
      </c>
      <c r="K28" s="18"/>
      <c r="L28" s="96" t="s">
        <v>19</v>
      </c>
      <c r="M28" s="97" t="s">
        <v>70</v>
      </c>
      <c r="N28" s="96"/>
      <c r="O28" s="98">
        <v>84</v>
      </c>
      <c r="P28" s="96"/>
      <c r="Q28" s="98">
        <v>90</v>
      </c>
      <c r="R28" s="99">
        <f>O28+Q28</f>
        <v>174</v>
      </c>
      <c r="S28" s="102"/>
      <c r="T28" s="101"/>
    </row>
    <row r="29" spans="2:20" ht="15.75" customHeight="1">
      <c r="B29" s="55"/>
      <c r="C29" s="56"/>
      <c r="D29" s="57" t="s">
        <v>71</v>
      </c>
      <c r="E29" s="58">
        <v>89</v>
      </c>
      <c r="F29" s="58">
        <v>83</v>
      </c>
      <c r="G29" s="58">
        <f t="shared" si="0"/>
        <v>172</v>
      </c>
      <c r="H29" s="59"/>
      <c r="K29" s="18"/>
      <c r="L29" s="96" t="s">
        <v>20</v>
      </c>
      <c r="M29" s="97" t="s">
        <v>71</v>
      </c>
      <c r="N29" s="96"/>
      <c r="O29" s="98">
        <v>89</v>
      </c>
      <c r="P29" s="96"/>
      <c r="Q29" s="98">
        <v>83</v>
      </c>
      <c r="R29" s="99">
        <f>O29+Q29</f>
        <v>172</v>
      </c>
      <c r="S29" s="102"/>
      <c r="T29" s="101"/>
    </row>
    <row r="30" spans="2:20" ht="15.75" customHeight="1" thickBot="1">
      <c r="B30" s="60"/>
      <c r="C30" s="65"/>
      <c r="D30" s="66" t="s">
        <v>72</v>
      </c>
      <c r="E30" s="67">
        <v>75</v>
      </c>
      <c r="F30" s="67">
        <v>68</v>
      </c>
      <c r="G30" s="67">
        <f t="shared" si="0"/>
        <v>143</v>
      </c>
      <c r="H30" s="68"/>
      <c r="K30" s="18"/>
      <c r="L30" s="96" t="s">
        <v>21</v>
      </c>
      <c r="M30" s="97" t="s">
        <v>87</v>
      </c>
      <c r="N30" s="103"/>
      <c r="O30" s="98">
        <v>81</v>
      </c>
      <c r="P30" s="103"/>
      <c r="Q30" s="98">
        <v>90</v>
      </c>
      <c r="R30" s="99">
        <f>O30+Q30</f>
        <v>171</v>
      </c>
      <c r="S30" s="102"/>
      <c r="T30" s="101"/>
    </row>
    <row r="31" spans="2:20" ht="15.75" customHeight="1">
      <c r="B31" s="50" t="s">
        <v>18</v>
      </c>
      <c r="C31" s="51" t="s">
        <v>58</v>
      </c>
      <c r="D31" s="52" t="s">
        <v>40</v>
      </c>
      <c r="E31" s="53">
        <v>89</v>
      </c>
      <c r="F31" s="53">
        <v>81</v>
      </c>
      <c r="G31" s="53">
        <f aca="true" t="shared" si="1" ref="G31:G45">E31+F31</f>
        <v>170</v>
      </c>
      <c r="H31" s="54">
        <f>G31+G32+G33</f>
        <v>483</v>
      </c>
      <c r="K31" s="18"/>
      <c r="L31" s="96" t="s">
        <v>22</v>
      </c>
      <c r="M31" s="97" t="s">
        <v>79</v>
      </c>
      <c r="N31" s="96"/>
      <c r="O31" s="98">
        <v>85</v>
      </c>
      <c r="P31" s="96"/>
      <c r="Q31" s="98">
        <v>85</v>
      </c>
      <c r="R31" s="99">
        <f>O31+Q31</f>
        <v>170</v>
      </c>
      <c r="S31" s="102"/>
      <c r="T31" s="101"/>
    </row>
    <row r="32" spans="2:20" ht="15.75" customHeight="1">
      <c r="B32" s="55"/>
      <c r="C32" s="56"/>
      <c r="D32" s="57" t="s">
        <v>48</v>
      </c>
      <c r="E32" s="58">
        <v>73</v>
      </c>
      <c r="F32" s="58">
        <v>82</v>
      </c>
      <c r="G32" s="58">
        <f t="shared" si="1"/>
        <v>155</v>
      </c>
      <c r="H32" s="59"/>
      <c r="K32" s="18"/>
      <c r="L32" s="96" t="s">
        <v>23</v>
      </c>
      <c r="M32" s="97" t="s">
        <v>40</v>
      </c>
      <c r="N32" s="96"/>
      <c r="O32" s="98">
        <v>89</v>
      </c>
      <c r="P32" s="96"/>
      <c r="Q32" s="98">
        <v>81</v>
      </c>
      <c r="R32" s="99">
        <f>O32+Q32</f>
        <v>170</v>
      </c>
      <c r="S32" s="102"/>
      <c r="T32" s="101"/>
    </row>
    <row r="33" spans="2:20" ht="15.75" customHeight="1" thickBot="1">
      <c r="B33" s="60"/>
      <c r="C33" s="65"/>
      <c r="D33" s="66" t="s">
        <v>47</v>
      </c>
      <c r="E33" s="67">
        <v>83</v>
      </c>
      <c r="F33" s="67">
        <v>75</v>
      </c>
      <c r="G33" s="67">
        <f t="shared" si="1"/>
        <v>158</v>
      </c>
      <c r="H33" s="68"/>
      <c r="K33" s="18"/>
      <c r="L33" s="96" t="s">
        <v>24</v>
      </c>
      <c r="M33" s="97" t="s">
        <v>38</v>
      </c>
      <c r="N33" s="103"/>
      <c r="O33" s="98">
        <v>86</v>
      </c>
      <c r="P33" s="103"/>
      <c r="Q33" s="98">
        <v>83</v>
      </c>
      <c r="R33" s="99">
        <f>O33+Q33</f>
        <v>169</v>
      </c>
      <c r="S33" s="102"/>
      <c r="T33" s="101"/>
    </row>
    <row r="34" spans="1:20" ht="15.75" customHeight="1">
      <c r="A34" s="19"/>
      <c r="B34" s="50" t="s">
        <v>19</v>
      </c>
      <c r="C34" s="51" t="s">
        <v>84</v>
      </c>
      <c r="D34" s="52" t="s">
        <v>85</v>
      </c>
      <c r="E34" s="53">
        <v>80</v>
      </c>
      <c r="F34" s="53">
        <v>85</v>
      </c>
      <c r="G34" s="53">
        <f t="shared" si="1"/>
        <v>165</v>
      </c>
      <c r="H34" s="54">
        <f>G34+G35+G36</f>
        <v>480</v>
      </c>
      <c r="K34" s="18"/>
      <c r="L34" s="96" t="s">
        <v>25</v>
      </c>
      <c r="M34" s="97" t="s">
        <v>41</v>
      </c>
      <c r="N34" s="96"/>
      <c r="O34" s="98">
        <v>78</v>
      </c>
      <c r="P34" s="96"/>
      <c r="Q34" s="98">
        <v>90</v>
      </c>
      <c r="R34" s="99">
        <f>O34+Q34</f>
        <v>168</v>
      </c>
      <c r="S34" s="102"/>
      <c r="T34" s="101"/>
    </row>
    <row r="35" spans="1:20" ht="15.75" customHeight="1">
      <c r="A35" s="20"/>
      <c r="B35" s="55"/>
      <c r="C35" s="56"/>
      <c r="D35" s="57" t="s">
        <v>86</v>
      </c>
      <c r="E35" s="58">
        <v>72</v>
      </c>
      <c r="F35" s="58">
        <v>72</v>
      </c>
      <c r="G35" s="58">
        <f t="shared" si="1"/>
        <v>144</v>
      </c>
      <c r="H35" s="59"/>
      <c r="K35" s="18"/>
      <c r="L35" s="96" t="s">
        <v>26</v>
      </c>
      <c r="M35" s="97" t="s">
        <v>65</v>
      </c>
      <c r="N35" s="103"/>
      <c r="O35" s="98">
        <v>88</v>
      </c>
      <c r="P35" s="103"/>
      <c r="Q35" s="98">
        <v>80</v>
      </c>
      <c r="R35" s="99">
        <f>O35+Q35</f>
        <v>168</v>
      </c>
      <c r="S35" s="102"/>
      <c r="T35" s="101"/>
    </row>
    <row r="36" spans="1:20" ht="15.75" customHeight="1" thickBot="1">
      <c r="A36" s="21"/>
      <c r="B36" s="60"/>
      <c r="C36" s="65"/>
      <c r="D36" s="66" t="s">
        <v>87</v>
      </c>
      <c r="E36" s="67">
        <v>81</v>
      </c>
      <c r="F36" s="67">
        <v>90</v>
      </c>
      <c r="G36" s="67">
        <f t="shared" si="1"/>
        <v>171</v>
      </c>
      <c r="H36" s="68"/>
      <c r="L36" s="96" t="s">
        <v>27</v>
      </c>
      <c r="M36" s="97" t="s">
        <v>85</v>
      </c>
      <c r="N36" s="103"/>
      <c r="O36" s="98">
        <v>80</v>
      </c>
      <c r="P36" s="103"/>
      <c r="Q36" s="98">
        <v>85</v>
      </c>
      <c r="R36" s="99">
        <f>O36+Q36</f>
        <v>165</v>
      </c>
      <c r="S36" s="102"/>
      <c r="T36" s="32"/>
    </row>
    <row r="37" spans="2:20" ht="15.75" customHeight="1" thickBot="1">
      <c r="B37" s="50" t="s">
        <v>20</v>
      </c>
      <c r="C37" s="51" t="s">
        <v>80</v>
      </c>
      <c r="D37" s="52" t="s">
        <v>81</v>
      </c>
      <c r="E37" s="53">
        <v>70</v>
      </c>
      <c r="F37" s="53">
        <v>72</v>
      </c>
      <c r="G37" s="53">
        <f t="shared" si="1"/>
        <v>142</v>
      </c>
      <c r="H37" s="54">
        <f>G37+G38+G39</f>
        <v>461</v>
      </c>
      <c r="L37" s="96" t="s">
        <v>28</v>
      </c>
      <c r="M37" s="97" t="s">
        <v>77</v>
      </c>
      <c r="N37" s="96"/>
      <c r="O37" s="98">
        <v>86</v>
      </c>
      <c r="P37" s="96"/>
      <c r="Q37" s="98">
        <v>79</v>
      </c>
      <c r="R37" s="99">
        <f>O37+Q37</f>
        <v>165</v>
      </c>
      <c r="S37" s="104"/>
      <c r="T37" s="32"/>
    </row>
    <row r="38" spans="2:20" ht="15.75" customHeight="1">
      <c r="B38" s="55"/>
      <c r="C38" s="56"/>
      <c r="D38" s="57" t="s">
        <v>82</v>
      </c>
      <c r="E38" s="58">
        <v>77</v>
      </c>
      <c r="F38" s="58">
        <v>78</v>
      </c>
      <c r="G38" s="58">
        <f t="shared" si="1"/>
        <v>155</v>
      </c>
      <c r="H38" s="59"/>
      <c r="L38" s="96" t="s">
        <v>92</v>
      </c>
      <c r="M38" s="97" t="s">
        <v>57</v>
      </c>
      <c r="N38" s="96"/>
      <c r="O38" s="98">
        <v>87</v>
      </c>
      <c r="P38" s="96"/>
      <c r="Q38" s="98">
        <v>78</v>
      </c>
      <c r="R38" s="99">
        <f>O38+Q38</f>
        <v>165</v>
      </c>
      <c r="S38" s="105"/>
      <c r="T38" s="32"/>
    </row>
    <row r="39" spans="2:20" ht="15.75" customHeight="1" thickBot="1">
      <c r="B39" s="60"/>
      <c r="C39" s="65"/>
      <c r="D39" s="66" t="s">
        <v>83</v>
      </c>
      <c r="E39" s="67">
        <v>81</v>
      </c>
      <c r="F39" s="67">
        <v>83</v>
      </c>
      <c r="G39" s="67">
        <f t="shared" si="1"/>
        <v>164</v>
      </c>
      <c r="H39" s="68"/>
      <c r="L39" s="96" t="s">
        <v>93</v>
      </c>
      <c r="M39" s="97" t="s">
        <v>83</v>
      </c>
      <c r="N39" s="103"/>
      <c r="O39" s="98">
        <v>81</v>
      </c>
      <c r="P39" s="103"/>
      <c r="Q39" s="98">
        <v>83</v>
      </c>
      <c r="R39" s="99">
        <f>O39+Q39</f>
        <v>164</v>
      </c>
      <c r="S39" s="105"/>
      <c r="T39" s="32"/>
    </row>
    <row r="40" spans="2:20" ht="15.75" customHeight="1">
      <c r="B40" s="50" t="s">
        <v>21</v>
      </c>
      <c r="C40" s="69" t="s">
        <v>63</v>
      </c>
      <c r="D40" s="52" t="s">
        <v>64</v>
      </c>
      <c r="E40" s="53">
        <v>60</v>
      </c>
      <c r="F40" s="53">
        <v>60</v>
      </c>
      <c r="G40" s="53">
        <f t="shared" si="1"/>
        <v>120</v>
      </c>
      <c r="H40" s="70">
        <f>G40+G41+G42</f>
        <v>446</v>
      </c>
      <c r="L40" s="96" t="s">
        <v>94</v>
      </c>
      <c r="M40" s="97" t="s">
        <v>66</v>
      </c>
      <c r="N40" s="103"/>
      <c r="O40" s="98">
        <v>82</v>
      </c>
      <c r="P40" s="103"/>
      <c r="Q40" s="98">
        <v>76</v>
      </c>
      <c r="R40" s="99">
        <f>O40+Q40</f>
        <v>158</v>
      </c>
      <c r="S40" s="106"/>
      <c r="T40" s="32"/>
    </row>
    <row r="41" spans="2:20" ht="15.75" customHeight="1">
      <c r="B41" s="55"/>
      <c r="C41" s="71"/>
      <c r="D41" s="57" t="s">
        <v>65</v>
      </c>
      <c r="E41" s="58">
        <v>88</v>
      </c>
      <c r="F41" s="58">
        <v>80</v>
      </c>
      <c r="G41" s="58">
        <f t="shared" si="1"/>
        <v>168</v>
      </c>
      <c r="H41" s="72"/>
      <c r="L41" s="96" t="s">
        <v>95</v>
      </c>
      <c r="M41" s="97" t="s">
        <v>47</v>
      </c>
      <c r="N41" s="96"/>
      <c r="O41" s="98">
        <v>83</v>
      </c>
      <c r="P41" s="96"/>
      <c r="Q41" s="98">
        <v>75</v>
      </c>
      <c r="R41" s="99">
        <f>O41+Q41</f>
        <v>158</v>
      </c>
      <c r="S41" s="105"/>
      <c r="T41" s="32"/>
    </row>
    <row r="42" spans="2:20" ht="15.75" customHeight="1" thickBot="1">
      <c r="B42" s="60"/>
      <c r="C42" s="73"/>
      <c r="D42" s="66" t="s">
        <v>66</v>
      </c>
      <c r="E42" s="67">
        <v>82</v>
      </c>
      <c r="F42" s="67">
        <v>76</v>
      </c>
      <c r="G42" s="67">
        <f t="shared" si="1"/>
        <v>158</v>
      </c>
      <c r="H42" s="74"/>
      <c r="L42" s="96" t="s">
        <v>96</v>
      </c>
      <c r="M42" s="97" t="s">
        <v>48</v>
      </c>
      <c r="N42" s="96"/>
      <c r="O42" s="98">
        <v>73</v>
      </c>
      <c r="P42" s="96"/>
      <c r="Q42" s="98">
        <v>82</v>
      </c>
      <c r="R42" s="99">
        <f>O42+Q42</f>
        <v>155</v>
      </c>
      <c r="S42" s="105"/>
      <c r="T42" s="32"/>
    </row>
    <row r="43" spans="2:20" ht="15.75" customHeight="1">
      <c r="B43" s="50" t="s">
        <v>22</v>
      </c>
      <c r="C43" s="51" t="s">
        <v>37</v>
      </c>
      <c r="D43" s="52" t="s">
        <v>67</v>
      </c>
      <c r="E43" s="53">
        <v>65</v>
      </c>
      <c r="F43" s="53">
        <v>66</v>
      </c>
      <c r="G43" s="53">
        <f t="shared" si="1"/>
        <v>131</v>
      </c>
      <c r="H43" s="54">
        <f>G43+G44+G45</f>
        <v>445</v>
      </c>
      <c r="L43" s="96" t="s">
        <v>97</v>
      </c>
      <c r="M43" s="97" t="s">
        <v>82</v>
      </c>
      <c r="N43" s="103"/>
      <c r="O43" s="98">
        <v>77</v>
      </c>
      <c r="P43" s="103"/>
      <c r="Q43" s="98">
        <v>78</v>
      </c>
      <c r="R43" s="99">
        <f>O43+Q43</f>
        <v>155</v>
      </c>
      <c r="S43" s="107"/>
      <c r="T43" s="108"/>
    </row>
    <row r="44" spans="2:20" ht="15.75" customHeight="1">
      <c r="B44" s="55"/>
      <c r="C44" s="56"/>
      <c r="D44" s="57" t="s">
        <v>38</v>
      </c>
      <c r="E44" s="58">
        <v>86</v>
      </c>
      <c r="F44" s="58">
        <v>83</v>
      </c>
      <c r="G44" s="58">
        <f t="shared" si="1"/>
        <v>169</v>
      </c>
      <c r="H44" s="59"/>
      <c r="L44" s="96" t="s">
        <v>98</v>
      </c>
      <c r="M44" s="97" t="s">
        <v>90</v>
      </c>
      <c r="N44" s="103"/>
      <c r="O44" s="98">
        <v>70</v>
      </c>
      <c r="P44" s="103"/>
      <c r="Q44" s="98">
        <v>81</v>
      </c>
      <c r="R44" s="99">
        <f>O44+Q44</f>
        <v>151</v>
      </c>
      <c r="S44" s="109"/>
      <c r="T44" s="106"/>
    </row>
    <row r="45" spans="2:20" ht="15.75" customHeight="1" thickBot="1">
      <c r="B45" s="60"/>
      <c r="C45" s="65"/>
      <c r="D45" s="66" t="s">
        <v>68</v>
      </c>
      <c r="E45" s="67">
        <v>74</v>
      </c>
      <c r="F45" s="67">
        <v>71</v>
      </c>
      <c r="G45" s="67">
        <f t="shared" si="1"/>
        <v>145</v>
      </c>
      <c r="H45" s="68"/>
      <c r="L45" s="96" t="s">
        <v>99</v>
      </c>
      <c r="M45" s="97" t="s">
        <v>91</v>
      </c>
      <c r="N45" s="103"/>
      <c r="O45" s="98">
        <v>74</v>
      </c>
      <c r="P45" s="103"/>
      <c r="Q45" s="98">
        <v>77</v>
      </c>
      <c r="R45" s="99">
        <f>O45+Q45</f>
        <v>151</v>
      </c>
      <c r="S45" s="109"/>
      <c r="T45" s="106"/>
    </row>
    <row r="46" spans="2:20" ht="15.75" customHeight="1">
      <c r="B46" s="50" t="s">
        <v>24</v>
      </c>
      <c r="C46" s="51" t="s">
        <v>88</v>
      </c>
      <c r="D46" s="52" t="s">
        <v>89</v>
      </c>
      <c r="E46" s="53">
        <v>67</v>
      </c>
      <c r="F46" s="53">
        <v>71</v>
      </c>
      <c r="G46" s="53">
        <f>E46+F46</f>
        <v>138</v>
      </c>
      <c r="H46" s="54">
        <f>G46+G47+G48</f>
        <v>440</v>
      </c>
      <c r="L46" s="96" t="s">
        <v>100</v>
      </c>
      <c r="M46" s="97" t="s">
        <v>68</v>
      </c>
      <c r="N46" s="110"/>
      <c r="O46" s="98">
        <v>74</v>
      </c>
      <c r="P46" s="110"/>
      <c r="Q46" s="98">
        <v>71</v>
      </c>
      <c r="R46" s="99">
        <f>O46+Q46</f>
        <v>145</v>
      </c>
      <c r="S46" s="32"/>
      <c r="T46" s="105"/>
    </row>
    <row r="47" spans="2:20" ht="15.75" customHeight="1">
      <c r="B47" s="55"/>
      <c r="C47" s="56"/>
      <c r="D47" s="57" t="s">
        <v>90</v>
      </c>
      <c r="E47" s="58">
        <v>70</v>
      </c>
      <c r="F47" s="58">
        <v>81</v>
      </c>
      <c r="G47" s="58">
        <f>E47+F47</f>
        <v>151</v>
      </c>
      <c r="H47" s="59"/>
      <c r="L47" s="96" t="s">
        <v>101</v>
      </c>
      <c r="M47" s="97" t="s">
        <v>86</v>
      </c>
      <c r="N47" s="103"/>
      <c r="O47" s="98">
        <v>72</v>
      </c>
      <c r="P47" s="103"/>
      <c r="Q47" s="98">
        <v>72</v>
      </c>
      <c r="R47" s="99">
        <f>O47+Q47</f>
        <v>144</v>
      </c>
      <c r="S47" s="32"/>
      <c r="T47" s="105"/>
    </row>
    <row r="48" spans="2:20" ht="15.75" customHeight="1" thickBot="1">
      <c r="B48" s="75"/>
      <c r="C48" s="65"/>
      <c r="D48" s="66" t="s">
        <v>91</v>
      </c>
      <c r="E48" s="67">
        <v>74</v>
      </c>
      <c r="F48" s="67">
        <v>77</v>
      </c>
      <c r="G48" s="67">
        <f>E48+F48</f>
        <v>151</v>
      </c>
      <c r="H48" s="68"/>
      <c r="L48" s="96" t="s">
        <v>102</v>
      </c>
      <c r="M48" s="97" t="s">
        <v>72</v>
      </c>
      <c r="N48" s="96"/>
      <c r="O48" s="98">
        <v>75</v>
      </c>
      <c r="P48" s="96"/>
      <c r="Q48" s="98">
        <v>68</v>
      </c>
      <c r="R48" s="99">
        <f>O48+Q48</f>
        <v>143</v>
      </c>
      <c r="S48" s="32"/>
      <c r="T48" s="105"/>
    </row>
    <row r="49" spans="2:20" ht="15.75" customHeight="1">
      <c r="B49" s="1"/>
      <c r="C49" s="1"/>
      <c r="D49" s="25"/>
      <c r="E49" s="25"/>
      <c r="F49" s="25"/>
      <c r="G49" s="25"/>
      <c r="H49" s="2"/>
      <c r="L49" s="96" t="s">
        <v>103</v>
      </c>
      <c r="M49" s="97" t="s">
        <v>81</v>
      </c>
      <c r="N49" s="103"/>
      <c r="O49" s="98">
        <v>70</v>
      </c>
      <c r="P49" s="103"/>
      <c r="Q49" s="98">
        <v>72</v>
      </c>
      <c r="R49" s="99">
        <f>O49+Q49</f>
        <v>142</v>
      </c>
      <c r="S49" s="32"/>
      <c r="T49" s="105"/>
    </row>
    <row r="50" spans="12:20" ht="15.75" customHeight="1">
      <c r="L50" s="96" t="s">
        <v>104</v>
      </c>
      <c r="M50" s="97" t="s">
        <v>111</v>
      </c>
      <c r="N50" s="103"/>
      <c r="O50" s="98">
        <v>68</v>
      </c>
      <c r="P50" s="103"/>
      <c r="Q50" s="98">
        <v>73</v>
      </c>
      <c r="R50" s="99">
        <f>O50+Q50</f>
        <v>141</v>
      </c>
      <c r="S50" s="32"/>
      <c r="T50" s="105"/>
    </row>
    <row r="51" spans="12:20" ht="15.75" customHeight="1">
      <c r="L51" s="96" t="s">
        <v>105</v>
      </c>
      <c r="M51" s="97" t="s">
        <v>112</v>
      </c>
      <c r="N51" s="103"/>
      <c r="O51" s="98">
        <v>70</v>
      </c>
      <c r="P51" s="103"/>
      <c r="Q51" s="98">
        <v>70</v>
      </c>
      <c r="R51" s="99">
        <f>O51+Q51</f>
        <v>140</v>
      </c>
      <c r="S51" s="32"/>
      <c r="T51" s="105"/>
    </row>
    <row r="52" spans="12:20" ht="15.75" customHeight="1">
      <c r="L52" s="96" t="s">
        <v>106</v>
      </c>
      <c r="M52" s="97" t="s">
        <v>89</v>
      </c>
      <c r="N52" s="103"/>
      <c r="O52" s="98">
        <v>67</v>
      </c>
      <c r="P52" s="103"/>
      <c r="Q52" s="98">
        <v>71</v>
      </c>
      <c r="R52" s="99">
        <f>O52+Q52</f>
        <v>138</v>
      </c>
      <c r="S52" s="32"/>
      <c r="T52" s="105"/>
    </row>
    <row r="53" spans="12:20" ht="15.75" customHeight="1">
      <c r="L53" s="96" t="s">
        <v>107</v>
      </c>
      <c r="M53" s="97" t="s">
        <v>110</v>
      </c>
      <c r="N53" s="103"/>
      <c r="O53" s="98">
        <v>73</v>
      </c>
      <c r="P53" s="103"/>
      <c r="Q53" s="98">
        <v>63</v>
      </c>
      <c r="R53" s="99">
        <f>O53+Q53</f>
        <v>136</v>
      </c>
      <c r="S53" s="32"/>
      <c r="T53" s="105"/>
    </row>
    <row r="54" spans="12:20" ht="15.75" customHeight="1">
      <c r="L54" s="96" t="s">
        <v>108</v>
      </c>
      <c r="M54" s="97" t="s">
        <v>67</v>
      </c>
      <c r="N54" s="103"/>
      <c r="O54" s="98">
        <v>65</v>
      </c>
      <c r="P54" s="103"/>
      <c r="Q54" s="98">
        <v>66</v>
      </c>
      <c r="R54" s="99">
        <f>O54+Q54</f>
        <v>131</v>
      </c>
      <c r="S54" s="32"/>
      <c r="T54" s="105"/>
    </row>
    <row r="55" spans="12:20" ht="15.75" customHeight="1">
      <c r="L55" s="96" t="s">
        <v>109</v>
      </c>
      <c r="M55" s="97" t="s">
        <v>64</v>
      </c>
      <c r="N55" s="103"/>
      <c r="O55" s="98">
        <v>60</v>
      </c>
      <c r="P55" s="103"/>
      <c r="Q55" s="98">
        <v>60</v>
      </c>
      <c r="R55" s="99">
        <f>O55+Q55</f>
        <v>120</v>
      </c>
      <c r="S55" s="32"/>
      <c r="T55" s="105"/>
    </row>
    <row r="57" spans="2:8" ht="16.5">
      <c r="B57" s="3"/>
      <c r="C57" s="3"/>
      <c r="D57" s="25"/>
      <c r="E57" s="25"/>
      <c r="F57" s="25"/>
      <c r="G57" s="25"/>
      <c r="H57" s="4"/>
    </row>
    <row r="58" spans="2:8" ht="16.5">
      <c r="B58" s="1"/>
      <c r="C58" s="1"/>
      <c r="D58" s="25"/>
      <c r="E58" s="25"/>
      <c r="F58" s="25"/>
      <c r="G58" s="25"/>
      <c r="H58" s="2"/>
    </row>
    <row r="59" spans="2:8" ht="16.5">
      <c r="B59" s="3"/>
      <c r="C59" s="3"/>
      <c r="D59" s="25"/>
      <c r="E59" s="25"/>
      <c r="F59" s="25"/>
      <c r="G59" s="25"/>
      <c r="H59" s="4"/>
    </row>
    <row r="60" spans="2:8" ht="16.5">
      <c r="B60" s="3"/>
      <c r="C60" s="3"/>
      <c r="D60" s="25"/>
      <c r="E60" s="25"/>
      <c r="F60" s="25"/>
      <c r="G60" s="25"/>
      <c r="H60" s="4"/>
    </row>
    <row r="61" spans="2:8" ht="16.5">
      <c r="B61" s="1"/>
      <c r="C61" s="1"/>
      <c r="D61" s="25"/>
      <c r="E61" s="25"/>
      <c r="F61" s="25"/>
      <c r="G61" s="25"/>
      <c r="H61" s="2"/>
    </row>
    <row r="62" spans="2:8" ht="16.5">
      <c r="B62" s="3"/>
      <c r="C62" s="3"/>
      <c r="D62" s="25"/>
      <c r="E62" s="25"/>
      <c r="F62" s="25"/>
      <c r="G62" s="25"/>
      <c r="H62" s="4"/>
    </row>
    <row r="63" spans="2:8" ht="16.5">
      <c r="B63" s="3"/>
      <c r="C63" s="3"/>
      <c r="D63" s="25"/>
      <c r="E63" s="25"/>
      <c r="F63" s="25"/>
      <c r="G63" s="25"/>
      <c r="H63" s="4"/>
    </row>
    <row r="64" spans="2:8" ht="16.5">
      <c r="B64" s="1"/>
      <c r="C64" s="1"/>
      <c r="D64" s="25"/>
      <c r="E64" s="25"/>
      <c r="F64" s="25"/>
      <c r="G64" s="25"/>
      <c r="H64" s="2"/>
    </row>
    <row r="65" spans="2:8" ht="16.5">
      <c r="B65" s="3"/>
      <c r="C65" s="3"/>
      <c r="D65" s="25"/>
      <c r="E65" s="25"/>
      <c r="F65" s="25"/>
      <c r="G65" s="25"/>
      <c r="H65" s="4"/>
    </row>
    <row r="66" spans="2:8" ht="16.5">
      <c r="B66" s="3"/>
      <c r="C66" s="3"/>
      <c r="D66" s="25"/>
      <c r="E66" s="25"/>
      <c r="F66" s="25"/>
      <c r="G66" s="25"/>
      <c r="H66" s="4"/>
    </row>
    <row r="67" spans="2:8" ht="16.5">
      <c r="B67" s="1"/>
      <c r="C67" s="1"/>
      <c r="D67" s="25"/>
      <c r="E67" s="25"/>
      <c r="F67" s="25"/>
      <c r="G67" s="25"/>
      <c r="H67" s="2"/>
    </row>
    <row r="68" spans="2:8" ht="16.5">
      <c r="B68" s="3"/>
      <c r="C68" s="3"/>
      <c r="D68" s="25"/>
      <c r="E68" s="25"/>
      <c r="F68" s="25"/>
      <c r="G68" s="25"/>
      <c r="H68" s="4"/>
    </row>
    <row r="69" spans="2:8" ht="16.5">
      <c r="B69" s="3"/>
      <c r="C69" s="3"/>
      <c r="D69" s="25"/>
      <c r="E69" s="25"/>
      <c r="F69" s="25"/>
      <c r="G69" s="25"/>
      <c r="H69" s="4"/>
    </row>
    <row r="70" spans="2:8" ht="16.5">
      <c r="B70" s="1"/>
      <c r="C70" s="1"/>
      <c r="D70" s="25"/>
      <c r="E70" s="25"/>
      <c r="F70" s="25"/>
      <c r="G70" s="25"/>
      <c r="H70" s="2"/>
    </row>
    <row r="71" spans="2:8" ht="16.5">
      <c r="B71" s="3"/>
      <c r="C71" s="3"/>
      <c r="D71" s="25"/>
      <c r="E71" s="25"/>
      <c r="F71" s="25"/>
      <c r="G71" s="25"/>
      <c r="H71" s="4"/>
    </row>
    <row r="72" spans="2:8" ht="16.5">
      <c r="B72" s="3"/>
      <c r="C72" s="3"/>
      <c r="D72" s="25"/>
      <c r="E72" s="25"/>
      <c r="F72" s="25"/>
      <c r="G72" s="25"/>
      <c r="H72" s="4"/>
    </row>
  </sheetData>
  <sheetProtection/>
  <mergeCells count="36">
    <mergeCell ref="C31:C33"/>
    <mergeCell ref="H31:H33"/>
    <mergeCell ref="B37:B39"/>
    <mergeCell ref="C40:C42"/>
    <mergeCell ref="H40:H42"/>
    <mergeCell ref="B34:B36"/>
    <mergeCell ref="C34:C36"/>
    <mergeCell ref="H34:H36"/>
    <mergeCell ref="C37:C39"/>
    <mergeCell ref="H37:H39"/>
    <mergeCell ref="B43:B45"/>
    <mergeCell ref="S21:S22"/>
    <mergeCell ref="B46:B48"/>
    <mergeCell ref="C46:C48"/>
    <mergeCell ref="H46:H48"/>
    <mergeCell ref="L21:L22"/>
    <mergeCell ref="M21:M22"/>
    <mergeCell ref="O21:Q21"/>
    <mergeCell ref="R21:R22"/>
    <mergeCell ref="B28:B30"/>
    <mergeCell ref="C28:C30"/>
    <mergeCell ref="H28:H30"/>
    <mergeCell ref="B25:B27"/>
    <mergeCell ref="C25:C27"/>
    <mergeCell ref="C43:C45"/>
    <mergeCell ref="H43:H45"/>
    <mergeCell ref="H25:H27"/>
    <mergeCell ref="B19:B21"/>
    <mergeCell ref="C19:C21"/>
    <mergeCell ref="H19:H21"/>
    <mergeCell ref="B40:B42"/>
    <mergeCell ref="E17:G17"/>
    <mergeCell ref="B22:B24"/>
    <mergeCell ref="C22:C24"/>
    <mergeCell ref="H22:H24"/>
    <mergeCell ref="B31:B33"/>
  </mergeCells>
  <hyperlinks>
    <hyperlink ref="B3" r:id="rId1" display="www.sdtv.si"/>
    <hyperlink ref="L6" r:id="rId2" display="www.sdtv.si"/>
  </hyperlinks>
  <printOptions/>
  <pageMargins left="0.13" right="0.75" top="0.65" bottom="1" header="0" footer="0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72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0.6171875" style="12" hidden="1" customWidth="1"/>
    <col min="2" max="2" width="9.125" style="12" customWidth="1"/>
    <col min="3" max="3" width="22.00390625" style="12" customWidth="1"/>
    <col min="4" max="4" width="21.75390625" style="12" bestFit="1" customWidth="1"/>
    <col min="5" max="5" width="10.125" style="12" bestFit="1" customWidth="1"/>
    <col min="6" max="7" width="9.125" style="12" customWidth="1"/>
    <col min="8" max="8" width="22.125" style="12" bestFit="1" customWidth="1"/>
    <col min="9" max="9" width="3.375" style="12" customWidth="1"/>
    <col min="10" max="10" width="9.125" style="12" hidden="1" customWidth="1"/>
    <col min="11" max="11" width="2.75390625" style="12" customWidth="1"/>
    <col min="12" max="12" width="3.75390625" style="12" customWidth="1"/>
    <col min="13" max="13" width="18.00390625" style="12" customWidth="1"/>
    <col min="14" max="14" width="10.125" style="12" hidden="1" customWidth="1"/>
    <col min="15" max="15" width="6.875" style="12" customWidth="1"/>
    <col min="16" max="16" width="0" style="12" hidden="1" customWidth="1"/>
    <col min="17" max="17" width="6.875" style="12" customWidth="1"/>
    <col min="18" max="18" width="7.125" style="12" customWidth="1"/>
    <col min="19" max="19" width="0" style="12" hidden="1" customWidth="1"/>
    <col min="20" max="20" width="9.125" style="22" customWidth="1"/>
    <col min="21" max="16384" width="9.125" style="12" customWidth="1"/>
  </cols>
  <sheetData>
    <row r="1" spans="2:21" ht="15.75">
      <c r="B1" s="9" t="s">
        <v>0</v>
      </c>
      <c r="C1" s="10"/>
      <c r="D1" s="11"/>
      <c r="E1" s="11"/>
      <c r="G1" s="11"/>
      <c r="H1" s="13"/>
      <c r="K1" s="9"/>
      <c r="L1" s="9"/>
      <c r="M1" s="9"/>
      <c r="N1" s="9"/>
      <c r="O1" s="9"/>
      <c r="P1" s="9"/>
      <c r="Q1" s="9"/>
      <c r="R1" s="9"/>
      <c r="S1" s="9"/>
      <c r="T1" s="14"/>
      <c r="U1" s="9"/>
    </row>
    <row r="2" spans="2:22" ht="15.75">
      <c r="B2" s="9" t="s">
        <v>1</v>
      </c>
      <c r="C2" s="10"/>
      <c r="D2" s="11"/>
      <c r="E2" s="11"/>
      <c r="F2" s="11"/>
      <c r="G2" s="11"/>
      <c r="H2" s="13"/>
      <c r="L2" s="9" t="s">
        <v>0</v>
      </c>
      <c r="M2" s="9"/>
      <c r="N2" s="9"/>
      <c r="O2" s="9"/>
      <c r="P2" s="9"/>
      <c r="Q2" s="9"/>
      <c r="R2" s="9"/>
      <c r="S2" s="9"/>
      <c r="T2" s="14"/>
      <c r="U2" s="9"/>
      <c r="V2" s="9"/>
    </row>
    <row r="3" spans="2:22" ht="18.75" customHeight="1">
      <c r="B3" s="15" t="s">
        <v>36</v>
      </c>
      <c r="C3" s="10"/>
      <c r="D3" s="11"/>
      <c r="E3" s="11"/>
      <c r="F3" s="11"/>
      <c r="G3" s="11"/>
      <c r="H3" s="13"/>
      <c r="L3" s="9" t="s">
        <v>1</v>
      </c>
      <c r="M3" s="9"/>
      <c r="N3" s="9"/>
      <c r="O3" s="9"/>
      <c r="P3" s="9"/>
      <c r="Q3" s="9"/>
      <c r="R3" s="9"/>
      <c r="S3" s="9"/>
      <c r="T3" s="14"/>
      <c r="U3" s="9"/>
      <c r="V3" s="9"/>
    </row>
    <row r="4" spans="2:22" ht="15.75" customHeight="1" hidden="1">
      <c r="B4" s="9"/>
      <c r="C4" s="10"/>
      <c r="D4" s="11"/>
      <c r="E4" s="11"/>
      <c r="F4" s="11"/>
      <c r="G4" s="11"/>
      <c r="H4" s="13"/>
      <c r="L4" s="16"/>
      <c r="M4" s="9"/>
      <c r="N4" s="9"/>
      <c r="O4" s="9"/>
      <c r="P4" s="9"/>
      <c r="Q4" s="9"/>
      <c r="R4" s="9"/>
      <c r="S4" s="9"/>
      <c r="T4" s="14"/>
      <c r="U4" s="9"/>
      <c r="V4" s="9"/>
    </row>
    <row r="5" spans="2:22" ht="15.75">
      <c r="B5" s="15"/>
      <c r="C5" s="10"/>
      <c r="D5" s="11"/>
      <c r="E5" s="13"/>
      <c r="F5" s="13"/>
      <c r="G5" s="13"/>
      <c r="H5" s="13"/>
      <c r="L5" s="9" t="s">
        <v>29</v>
      </c>
      <c r="M5" s="9"/>
      <c r="N5" s="9"/>
      <c r="O5" s="9"/>
      <c r="P5" s="9"/>
      <c r="Q5" s="9"/>
      <c r="R5" s="9"/>
      <c r="S5" s="9"/>
      <c r="T5" s="14"/>
      <c r="U5" s="9"/>
      <c r="V5" s="9"/>
    </row>
    <row r="6" spans="2:22" ht="15.75">
      <c r="B6" s="9" t="s">
        <v>2</v>
      </c>
      <c r="C6" s="10"/>
      <c r="D6" s="11"/>
      <c r="E6" s="11"/>
      <c r="F6" s="11"/>
      <c r="G6" s="11"/>
      <c r="H6" s="13"/>
      <c r="L6" s="15" t="s">
        <v>36</v>
      </c>
      <c r="M6" s="9"/>
      <c r="N6" s="9"/>
      <c r="O6" s="9"/>
      <c r="P6" s="9"/>
      <c r="Q6" s="9"/>
      <c r="R6" s="9"/>
      <c r="S6" s="9"/>
      <c r="T6" s="14"/>
      <c r="U6" s="9"/>
      <c r="V6" s="9"/>
    </row>
    <row r="7" spans="2:22" s="27" customFormat="1" ht="26.25">
      <c r="B7" s="132" t="s">
        <v>115</v>
      </c>
      <c r="C7" s="133"/>
      <c r="D7" s="133"/>
      <c r="E7" s="133"/>
      <c r="F7" s="133"/>
      <c r="G7" s="133"/>
      <c r="H7" s="133"/>
      <c r="L7" s="134"/>
      <c r="M7" s="135" t="s">
        <v>116</v>
      </c>
      <c r="N7" s="136"/>
      <c r="O7" s="136"/>
      <c r="P7" s="136"/>
      <c r="Q7" s="136"/>
      <c r="R7" s="136"/>
      <c r="S7" s="136"/>
      <c r="T7" s="137"/>
      <c r="U7" s="136"/>
      <c r="V7" s="28"/>
    </row>
    <row r="8" spans="2:22" ht="15.75">
      <c r="B8" s="111"/>
      <c r="C8" s="111"/>
      <c r="D8" s="112"/>
      <c r="E8" s="112"/>
      <c r="F8" s="112"/>
      <c r="G8" s="112"/>
      <c r="H8" s="112"/>
      <c r="L8" s="111"/>
      <c r="M8" s="138"/>
      <c r="N8" s="138"/>
      <c r="O8" s="138"/>
      <c r="P8" s="138"/>
      <c r="Q8" s="138"/>
      <c r="R8" s="138"/>
      <c r="S8" s="138"/>
      <c r="T8" s="139"/>
      <c r="U8" s="138"/>
      <c r="V8" s="17"/>
    </row>
    <row r="9" spans="2:22" ht="18.75">
      <c r="B9" s="113" t="s">
        <v>51</v>
      </c>
      <c r="C9" s="111"/>
      <c r="D9" s="112"/>
      <c r="E9" s="112"/>
      <c r="F9" s="112"/>
      <c r="G9" s="112"/>
      <c r="H9" s="112"/>
      <c r="L9" s="140"/>
      <c r="M9" s="140"/>
      <c r="N9" s="140"/>
      <c r="O9" s="140"/>
      <c r="P9" s="140"/>
      <c r="Q9" s="140"/>
      <c r="R9" s="140"/>
      <c r="S9" s="140"/>
      <c r="T9" s="141"/>
      <c r="U9" s="114"/>
      <c r="V9" s="9"/>
    </row>
    <row r="10" spans="2:22" ht="18.75">
      <c r="B10" s="114"/>
      <c r="C10" s="111"/>
      <c r="D10" s="112"/>
      <c r="E10" s="112"/>
      <c r="F10" s="112"/>
      <c r="G10" s="112"/>
      <c r="H10" s="112"/>
      <c r="L10" s="113" t="s">
        <v>51</v>
      </c>
      <c r="M10" s="140"/>
      <c r="N10" s="140"/>
      <c r="O10" s="140"/>
      <c r="P10" s="140"/>
      <c r="Q10" s="114"/>
      <c r="R10" s="140"/>
      <c r="S10" s="140"/>
      <c r="T10" s="141"/>
      <c r="U10" s="114"/>
      <c r="V10" s="9"/>
    </row>
    <row r="11" spans="2:22" ht="15.75">
      <c r="B11" s="114" t="s">
        <v>3</v>
      </c>
      <c r="C11" s="111"/>
      <c r="D11" s="112"/>
      <c r="E11" s="112"/>
      <c r="F11" s="112"/>
      <c r="G11" s="112"/>
      <c r="H11" s="112"/>
      <c r="L11" s="140"/>
      <c r="M11" s="140"/>
      <c r="N11" s="140"/>
      <c r="O11" s="140"/>
      <c r="P11" s="140"/>
      <c r="Q11" s="140"/>
      <c r="R11" s="140"/>
      <c r="S11" s="140"/>
      <c r="T11" s="141"/>
      <c r="U11" s="114"/>
      <c r="V11" s="9"/>
    </row>
    <row r="12" spans="2:22" ht="15.75">
      <c r="B12" s="114"/>
      <c r="C12" s="111"/>
      <c r="D12" s="112"/>
      <c r="E12" s="112"/>
      <c r="F12" s="112"/>
      <c r="G12" s="112"/>
      <c r="H12" s="112"/>
      <c r="L12" s="140"/>
      <c r="M12" s="140"/>
      <c r="N12" s="140"/>
      <c r="O12" s="140"/>
      <c r="P12" s="140"/>
      <c r="Q12" s="140"/>
      <c r="R12" s="140"/>
      <c r="S12" s="140"/>
      <c r="T12" s="141"/>
      <c r="U12" s="114"/>
      <c r="V12" s="9"/>
    </row>
    <row r="13" spans="2:22" ht="15.75">
      <c r="B13" s="114" t="s">
        <v>4</v>
      </c>
      <c r="C13" s="111"/>
      <c r="D13" s="112"/>
      <c r="E13" s="112"/>
      <c r="F13" s="112"/>
      <c r="G13" s="112"/>
      <c r="H13" s="115" t="s">
        <v>114</v>
      </c>
      <c r="L13" s="140"/>
      <c r="M13" s="140"/>
      <c r="N13" s="140"/>
      <c r="O13" s="140"/>
      <c r="P13" s="140"/>
      <c r="Q13" s="140"/>
      <c r="R13" s="140"/>
      <c r="S13" s="140"/>
      <c r="T13" s="141"/>
      <c r="U13" s="114"/>
      <c r="V13" s="9"/>
    </row>
    <row r="14" spans="2:22" ht="15.75">
      <c r="B14" s="114"/>
      <c r="C14" s="111"/>
      <c r="D14" s="112"/>
      <c r="E14" s="112"/>
      <c r="F14" s="112"/>
      <c r="G14" s="112"/>
      <c r="H14" s="112"/>
      <c r="L14" s="140" t="s">
        <v>3</v>
      </c>
      <c r="M14" s="140"/>
      <c r="N14" s="140"/>
      <c r="O14" s="140"/>
      <c r="P14" s="140"/>
      <c r="Q14" s="140"/>
      <c r="R14" s="140"/>
      <c r="S14" s="140"/>
      <c r="T14" s="141"/>
      <c r="U14" s="114"/>
      <c r="V14" s="9"/>
    </row>
    <row r="15" spans="2:22" ht="3" customHeight="1">
      <c r="B15" s="114"/>
      <c r="C15" s="111"/>
      <c r="D15" s="112"/>
      <c r="E15" s="112"/>
      <c r="F15" s="112"/>
      <c r="G15" s="112"/>
      <c r="H15" s="112"/>
      <c r="L15" s="140"/>
      <c r="M15" s="140"/>
      <c r="N15" s="140"/>
      <c r="O15" s="140"/>
      <c r="P15" s="140"/>
      <c r="Q15" s="140"/>
      <c r="R15" s="140"/>
      <c r="S15" s="140"/>
      <c r="T15" s="141"/>
      <c r="U15" s="114"/>
      <c r="V15" s="9"/>
    </row>
    <row r="16" spans="2:22" ht="17.25" thickBot="1">
      <c r="B16" s="116"/>
      <c r="C16" s="116"/>
      <c r="D16" s="116"/>
      <c r="E16" s="116"/>
      <c r="F16" s="116"/>
      <c r="G16" s="116"/>
      <c r="H16" s="116"/>
      <c r="L16" s="140" t="s">
        <v>30</v>
      </c>
      <c r="M16" s="140"/>
      <c r="N16" s="140"/>
      <c r="O16" s="140"/>
      <c r="P16" s="140"/>
      <c r="Q16" s="140"/>
      <c r="R16" s="140"/>
      <c r="S16" s="140"/>
      <c r="T16" s="141"/>
      <c r="U16" s="114"/>
      <c r="V16" s="9"/>
    </row>
    <row r="17" spans="2:22" ht="17.25" thickBot="1">
      <c r="B17" s="159"/>
      <c r="C17" s="159"/>
      <c r="D17" s="159"/>
      <c r="E17" s="160" t="s">
        <v>5</v>
      </c>
      <c r="F17" s="161"/>
      <c r="G17" s="162"/>
      <c r="H17" s="163" t="s">
        <v>6</v>
      </c>
      <c r="L17" s="140"/>
      <c r="M17" s="140"/>
      <c r="N17" s="140"/>
      <c r="O17" s="140"/>
      <c r="P17" s="140"/>
      <c r="Q17" s="140"/>
      <c r="R17" s="140"/>
      <c r="S17" s="140"/>
      <c r="T17" s="141"/>
      <c r="U17" s="114"/>
      <c r="V17" s="9"/>
    </row>
    <row r="18" spans="2:22" ht="17.25" thickBot="1">
      <c r="B18" s="164" t="s">
        <v>7</v>
      </c>
      <c r="C18" s="164" t="s">
        <v>8</v>
      </c>
      <c r="D18" s="165" t="s">
        <v>9</v>
      </c>
      <c r="E18" s="166" t="s">
        <v>10</v>
      </c>
      <c r="F18" s="167" t="s">
        <v>11</v>
      </c>
      <c r="G18" s="168" t="s">
        <v>12</v>
      </c>
      <c r="H18" s="169" t="s">
        <v>13</v>
      </c>
      <c r="L18" s="140"/>
      <c r="M18" s="140"/>
      <c r="N18" s="140"/>
      <c r="O18" s="140"/>
      <c r="P18" s="140"/>
      <c r="Q18" s="140"/>
      <c r="R18" s="140"/>
      <c r="S18" s="140"/>
      <c r="T18" s="141"/>
      <c r="U18" s="114"/>
      <c r="V18" s="9"/>
    </row>
    <row r="19" spans="2:22" ht="16.5">
      <c r="B19" s="117" t="s">
        <v>14</v>
      </c>
      <c r="C19" s="118" t="s">
        <v>73</v>
      </c>
      <c r="D19" s="119" t="s">
        <v>74</v>
      </c>
      <c r="E19" s="120">
        <v>75</v>
      </c>
      <c r="F19" s="120">
        <v>82</v>
      </c>
      <c r="G19" s="120">
        <f>E19+F19</f>
        <v>157</v>
      </c>
      <c r="H19" s="121">
        <f>G19+G20+G21</f>
        <v>503</v>
      </c>
      <c r="L19" s="140" t="s">
        <v>113</v>
      </c>
      <c r="M19" s="140"/>
      <c r="N19" s="140"/>
      <c r="O19" s="140"/>
      <c r="P19" s="140"/>
      <c r="Q19" s="140"/>
      <c r="R19" s="140"/>
      <c r="S19" s="140"/>
      <c r="T19" s="141"/>
      <c r="U19" s="114"/>
      <c r="V19" s="9"/>
    </row>
    <row r="20" spans="2:21" ht="17.25" thickBot="1">
      <c r="B20" s="122"/>
      <c r="C20" s="123"/>
      <c r="D20" s="124" t="s">
        <v>75</v>
      </c>
      <c r="E20" s="125">
        <v>85</v>
      </c>
      <c r="F20" s="125">
        <v>84</v>
      </c>
      <c r="G20" s="125">
        <f>E20+F20</f>
        <v>169</v>
      </c>
      <c r="H20" s="126"/>
      <c r="K20" s="9"/>
      <c r="L20" s="114"/>
      <c r="M20" s="114"/>
      <c r="N20" s="114"/>
      <c r="O20" s="114"/>
      <c r="P20" s="140" t="s">
        <v>31</v>
      </c>
      <c r="Q20" s="114"/>
      <c r="R20" s="114"/>
      <c r="S20" s="114"/>
      <c r="T20" s="142"/>
      <c r="U20" s="114"/>
    </row>
    <row r="21" spans="2:21" ht="17.25" thickBot="1">
      <c r="B21" s="127"/>
      <c r="C21" s="128"/>
      <c r="D21" s="129" t="s">
        <v>76</v>
      </c>
      <c r="E21" s="130">
        <v>90</v>
      </c>
      <c r="F21" s="130">
        <v>87</v>
      </c>
      <c r="G21" s="130">
        <f>E21+F21</f>
        <v>177</v>
      </c>
      <c r="H21" s="131"/>
      <c r="K21" s="9"/>
      <c r="L21" s="170"/>
      <c r="M21" s="170" t="s">
        <v>32</v>
      </c>
      <c r="N21" s="171" t="s">
        <v>33</v>
      </c>
      <c r="O21" s="172" t="s">
        <v>34</v>
      </c>
      <c r="P21" s="172"/>
      <c r="Q21" s="172"/>
      <c r="R21" s="173" t="s">
        <v>12</v>
      </c>
      <c r="S21" s="143" t="s">
        <v>12</v>
      </c>
      <c r="T21" s="114"/>
      <c r="U21" s="111"/>
    </row>
    <row r="22" spans="2:21" ht="17.25" thickBot="1">
      <c r="B22" s="117" t="s">
        <v>15</v>
      </c>
      <c r="C22" s="118" t="s">
        <v>61</v>
      </c>
      <c r="D22" s="119" t="s">
        <v>62</v>
      </c>
      <c r="E22" s="120">
        <v>84</v>
      </c>
      <c r="F22" s="120">
        <v>87</v>
      </c>
      <c r="G22" s="120">
        <f>E22+F22</f>
        <v>171</v>
      </c>
      <c r="H22" s="121">
        <f>G22+G23+G24</f>
        <v>487</v>
      </c>
      <c r="K22" s="9"/>
      <c r="L22" s="174"/>
      <c r="M22" s="174"/>
      <c r="N22" s="171" t="s">
        <v>35</v>
      </c>
      <c r="O22" s="175" t="s">
        <v>14</v>
      </c>
      <c r="P22" s="171"/>
      <c r="Q22" s="175" t="s">
        <v>15</v>
      </c>
      <c r="R22" s="176"/>
      <c r="S22" s="144"/>
      <c r="T22" s="114"/>
      <c r="U22" s="111"/>
    </row>
    <row r="23" spans="2:21" ht="18.75">
      <c r="B23" s="122"/>
      <c r="C23" s="123"/>
      <c r="D23" s="124" t="s">
        <v>44</v>
      </c>
      <c r="E23" s="125">
        <v>69</v>
      </c>
      <c r="F23" s="125">
        <v>83</v>
      </c>
      <c r="G23" s="125">
        <f>E23+F23</f>
        <v>152</v>
      </c>
      <c r="H23" s="126"/>
      <c r="K23" s="18"/>
      <c r="L23" s="145" t="s">
        <v>14</v>
      </c>
      <c r="M23" s="146" t="s">
        <v>45</v>
      </c>
      <c r="N23" s="147"/>
      <c r="O23" s="148">
        <v>88</v>
      </c>
      <c r="P23" s="149"/>
      <c r="Q23" s="148">
        <v>89</v>
      </c>
      <c r="R23" s="150">
        <f>O23+Q23</f>
        <v>177</v>
      </c>
      <c r="S23" s="151">
        <f>P24+Q24</f>
        <v>87</v>
      </c>
      <c r="T23" s="152"/>
      <c r="U23" s="111"/>
    </row>
    <row r="24" spans="2:21" ht="19.5" thickBot="1">
      <c r="B24" s="127"/>
      <c r="C24" s="128"/>
      <c r="D24" s="129" t="s">
        <v>43</v>
      </c>
      <c r="E24" s="130">
        <v>79</v>
      </c>
      <c r="F24" s="130">
        <v>85</v>
      </c>
      <c r="G24" s="130">
        <f>E24+F24</f>
        <v>164</v>
      </c>
      <c r="H24" s="131"/>
      <c r="K24" s="18"/>
      <c r="L24" s="153" t="s">
        <v>15</v>
      </c>
      <c r="M24" s="146" t="s">
        <v>76</v>
      </c>
      <c r="N24" s="147"/>
      <c r="O24" s="148">
        <v>90</v>
      </c>
      <c r="P24" s="149"/>
      <c r="Q24" s="148">
        <v>87</v>
      </c>
      <c r="R24" s="150">
        <f>O24+Q24</f>
        <v>177</v>
      </c>
      <c r="S24" s="154">
        <f>P23+Q23</f>
        <v>89</v>
      </c>
      <c r="T24" s="152"/>
      <c r="U24" s="111"/>
    </row>
    <row r="25" spans="2:21" ht="18.75">
      <c r="B25" s="117" t="s">
        <v>16</v>
      </c>
      <c r="C25" s="118" t="s">
        <v>69</v>
      </c>
      <c r="D25" s="119" t="s">
        <v>45</v>
      </c>
      <c r="E25" s="120">
        <v>88</v>
      </c>
      <c r="F25" s="120">
        <v>89</v>
      </c>
      <c r="G25" s="120">
        <f>E25+F25</f>
        <v>177</v>
      </c>
      <c r="H25" s="121">
        <f>G25+G26+G27</f>
        <v>339</v>
      </c>
      <c r="K25" s="18"/>
      <c r="L25" s="153" t="s">
        <v>16</v>
      </c>
      <c r="M25" s="146" t="s">
        <v>62</v>
      </c>
      <c r="N25" s="147"/>
      <c r="O25" s="148">
        <v>84</v>
      </c>
      <c r="P25" s="149"/>
      <c r="Q25" s="148">
        <v>87</v>
      </c>
      <c r="R25" s="150">
        <f>O25+Q25</f>
        <v>171</v>
      </c>
      <c r="S25" s="154">
        <f>P25+Q25</f>
        <v>87</v>
      </c>
      <c r="T25" s="152"/>
      <c r="U25" s="111"/>
    </row>
    <row r="26" spans="2:21" ht="18.75">
      <c r="B26" s="122"/>
      <c r="C26" s="123"/>
      <c r="D26" s="124" t="s">
        <v>46</v>
      </c>
      <c r="E26" s="125">
        <v>78</v>
      </c>
      <c r="F26" s="125">
        <v>84</v>
      </c>
      <c r="G26" s="125">
        <f>E26+F26</f>
        <v>162</v>
      </c>
      <c r="H26" s="126"/>
      <c r="K26" s="18"/>
      <c r="L26" s="145" t="s">
        <v>17</v>
      </c>
      <c r="M26" s="146" t="s">
        <v>75</v>
      </c>
      <c r="N26" s="147"/>
      <c r="O26" s="148">
        <v>85</v>
      </c>
      <c r="P26" s="149"/>
      <c r="Q26" s="148">
        <v>84</v>
      </c>
      <c r="R26" s="150">
        <f>O26+Q26</f>
        <v>169</v>
      </c>
      <c r="S26" s="154">
        <f>P26+Q26</f>
        <v>84</v>
      </c>
      <c r="T26" s="152"/>
      <c r="U26" s="111"/>
    </row>
    <row r="27" spans="2:21" ht="19.5" thickBot="1">
      <c r="B27" s="127"/>
      <c r="C27" s="128"/>
      <c r="D27" s="129"/>
      <c r="E27" s="130"/>
      <c r="F27" s="130"/>
      <c r="G27" s="130"/>
      <c r="H27" s="131"/>
      <c r="K27" s="18"/>
      <c r="L27" s="153" t="s">
        <v>18</v>
      </c>
      <c r="M27" s="146" t="s">
        <v>43</v>
      </c>
      <c r="N27" s="147"/>
      <c r="O27" s="148">
        <v>79</v>
      </c>
      <c r="P27" s="149"/>
      <c r="Q27" s="148">
        <v>85</v>
      </c>
      <c r="R27" s="150">
        <f>O27+Q27</f>
        <v>164</v>
      </c>
      <c r="S27" s="154">
        <f>P27+Q27</f>
        <v>85</v>
      </c>
      <c r="T27" s="152"/>
      <c r="U27" s="111"/>
    </row>
    <row r="28" spans="2:21" ht="18.75">
      <c r="B28" s="5"/>
      <c r="C28" s="5"/>
      <c r="D28" s="25"/>
      <c r="E28" s="25"/>
      <c r="F28" s="25"/>
      <c r="G28" s="25"/>
      <c r="H28" s="6"/>
      <c r="K28" s="18"/>
      <c r="L28" s="153" t="s">
        <v>19</v>
      </c>
      <c r="M28" s="146" t="s">
        <v>46</v>
      </c>
      <c r="N28" s="155"/>
      <c r="O28" s="148">
        <v>78</v>
      </c>
      <c r="P28" s="155"/>
      <c r="Q28" s="148">
        <v>84</v>
      </c>
      <c r="R28" s="150">
        <f>O28+Q28</f>
        <v>162</v>
      </c>
      <c r="S28" s="154">
        <f>P28+Q28</f>
        <v>84</v>
      </c>
      <c r="T28" s="152"/>
      <c r="U28" s="111"/>
    </row>
    <row r="29" spans="2:21" ht="19.5" thickBot="1">
      <c r="B29" s="7"/>
      <c r="C29" s="7"/>
      <c r="D29" s="25"/>
      <c r="E29" s="25"/>
      <c r="F29" s="25"/>
      <c r="G29" s="25"/>
      <c r="H29" s="8"/>
      <c r="K29" s="18"/>
      <c r="L29" s="145" t="s">
        <v>20</v>
      </c>
      <c r="M29" s="146" t="s">
        <v>74</v>
      </c>
      <c r="N29" s="147"/>
      <c r="O29" s="148">
        <v>75</v>
      </c>
      <c r="P29" s="149"/>
      <c r="Q29" s="148">
        <v>82</v>
      </c>
      <c r="R29" s="150">
        <f>O29+Q29</f>
        <v>157</v>
      </c>
      <c r="S29" s="156">
        <f>P29+Q29</f>
        <v>82</v>
      </c>
      <c r="T29" s="152"/>
      <c r="U29" s="111"/>
    </row>
    <row r="30" spans="2:21" ht="18.75">
      <c r="B30" s="7"/>
      <c r="C30" s="7"/>
      <c r="D30" s="25"/>
      <c r="E30" s="25"/>
      <c r="F30" s="25"/>
      <c r="G30" s="25"/>
      <c r="H30" s="8"/>
      <c r="K30" s="18"/>
      <c r="L30" s="145" t="s">
        <v>21</v>
      </c>
      <c r="M30" s="146" t="s">
        <v>44</v>
      </c>
      <c r="N30" s="147"/>
      <c r="O30" s="148">
        <v>69</v>
      </c>
      <c r="P30" s="149"/>
      <c r="Q30" s="148">
        <v>83</v>
      </c>
      <c r="R30" s="150">
        <f>O30+Q30</f>
        <v>152</v>
      </c>
      <c r="S30" s="157"/>
      <c r="T30" s="158"/>
      <c r="U30" s="152"/>
    </row>
    <row r="31" spans="2:21" ht="18.75">
      <c r="B31" s="5"/>
      <c r="C31" s="5"/>
      <c r="D31" s="25"/>
      <c r="E31" s="25"/>
      <c r="F31" s="25"/>
      <c r="G31" s="25"/>
      <c r="H31" s="6"/>
      <c r="K31" s="18"/>
      <c r="L31" s="26"/>
      <c r="M31" s="23"/>
      <c r="N31" s="23"/>
      <c r="O31" s="23"/>
      <c r="P31" s="23"/>
      <c r="Q31" s="23"/>
      <c r="R31" s="23"/>
      <c r="S31" s="23"/>
      <c r="T31" s="24"/>
      <c r="U31" s="18"/>
    </row>
    <row r="32" spans="2:21" ht="18.75">
      <c r="B32" s="7"/>
      <c r="C32" s="7"/>
      <c r="D32" s="25"/>
      <c r="E32" s="25"/>
      <c r="F32" s="25"/>
      <c r="G32" s="25"/>
      <c r="H32" s="8"/>
      <c r="K32" s="18"/>
      <c r="L32" s="26"/>
      <c r="M32" s="23"/>
      <c r="N32" s="23"/>
      <c r="O32" s="23"/>
      <c r="P32" s="23"/>
      <c r="Q32" s="23"/>
      <c r="R32" s="23"/>
      <c r="S32" s="23"/>
      <c r="T32" s="24"/>
      <c r="U32" s="18"/>
    </row>
    <row r="33" spans="2:21" ht="19.5" thickBot="1">
      <c r="B33" s="7"/>
      <c r="C33" s="7"/>
      <c r="D33" s="25"/>
      <c r="E33" s="25"/>
      <c r="F33" s="25"/>
      <c r="G33" s="25"/>
      <c r="H33" s="8"/>
      <c r="K33" s="18"/>
      <c r="L33" s="26"/>
      <c r="M33" s="23"/>
      <c r="N33" s="23"/>
      <c r="O33" s="23"/>
      <c r="P33" s="23"/>
      <c r="Q33" s="23"/>
      <c r="R33" s="23"/>
      <c r="S33" s="23"/>
      <c r="T33" s="24"/>
      <c r="U33" s="18"/>
    </row>
    <row r="34" spans="1:21" ht="18.75">
      <c r="A34" s="19"/>
      <c r="B34" s="5"/>
      <c r="C34" s="5"/>
      <c r="D34" s="25"/>
      <c r="E34" s="25"/>
      <c r="F34" s="25"/>
      <c r="G34" s="25"/>
      <c r="H34" s="6"/>
      <c r="K34" s="18"/>
      <c r="L34" s="26"/>
      <c r="M34" s="23"/>
      <c r="N34" s="23"/>
      <c r="O34" s="23"/>
      <c r="P34" s="23"/>
      <c r="Q34" s="23"/>
      <c r="R34" s="23"/>
      <c r="S34" s="23"/>
      <c r="T34" s="24"/>
      <c r="U34" s="18"/>
    </row>
    <row r="35" spans="1:21" ht="18.75">
      <c r="A35" s="20"/>
      <c r="B35" s="7"/>
      <c r="C35" s="7"/>
      <c r="D35" s="25"/>
      <c r="E35" s="25"/>
      <c r="F35" s="25"/>
      <c r="G35" s="25"/>
      <c r="H35" s="8"/>
      <c r="K35" s="18"/>
      <c r="L35" s="26"/>
      <c r="M35" s="23"/>
      <c r="N35" s="23"/>
      <c r="O35" s="23"/>
      <c r="P35" s="23"/>
      <c r="Q35" s="23"/>
      <c r="R35" s="23"/>
      <c r="S35" s="23"/>
      <c r="T35" s="24"/>
      <c r="U35" s="18"/>
    </row>
    <row r="36" spans="1:20" ht="19.5" thickBot="1">
      <c r="A36" s="21"/>
      <c r="B36" s="7"/>
      <c r="C36" s="7"/>
      <c r="D36" s="25"/>
      <c r="E36" s="25"/>
      <c r="F36" s="25"/>
      <c r="G36" s="25"/>
      <c r="H36" s="8"/>
      <c r="L36" s="26"/>
      <c r="M36" s="23"/>
      <c r="N36" s="23"/>
      <c r="O36" s="23"/>
      <c r="P36" s="23"/>
      <c r="Q36" s="23"/>
      <c r="R36" s="23"/>
      <c r="S36" s="23"/>
      <c r="T36" s="24"/>
    </row>
    <row r="37" spans="2:20" ht="18.75">
      <c r="B37" s="5"/>
      <c r="C37" s="5"/>
      <c r="D37" s="25"/>
      <c r="E37" s="25"/>
      <c r="F37" s="25"/>
      <c r="G37" s="25"/>
      <c r="H37" s="6"/>
      <c r="L37" s="26"/>
      <c r="M37" s="23"/>
      <c r="N37" s="23"/>
      <c r="O37" s="23"/>
      <c r="P37" s="23"/>
      <c r="Q37" s="23"/>
      <c r="R37" s="23"/>
      <c r="S37" s="23"/>
      <c r="T37" s="24"/>
    </row>
    <row r="38" spans="2:20" ht="18.75">
      <c r="B38" s="7"/>
      <c r="C38" s="7"/>
      <c r="D38" s="25"/>
      <c r="E38" s="25"/>
      <c r="F38" s="25"/>
      <c r="G38" s="25"/>
      <c r="H38" s="8"/>
      <c r="L38" s="26"/>
      <c r="M38" s="23"/>
      <c r="N38" s="23"/>
      <c r="O38" s="23"/>
      <c r="P38" s="23"/>
      <c r="Q38" s="23"/>
      <c r="R38" s="23"/>
      <c r="S38" s="23"/>
      <c r="T38" s="24"/>
    </row>
    <row r="39" spans="2:20" ht="18.75">
      <c r="B39" s="7"/>
      <c r="C39" s="7"/>
      <c r="D39" s="25"/>
      <c r="E39" s="25"/>
      <c r="F39" s="25"/>
      <c r="G39" s="25"/>
      <c r="H39" s="8"/>
      <c r="L39" s="26"/>
      <c r="M39" s="23"/>
      <c r="N39" s="23"/>
      <c r="O39" s="23"/>
      <c r="P39" s="23"/>
      <c r="Q39" s="23"/>
      <c r="R39" s="23"/>
      <c r="S39" s="23"/>
      <c r="T39" s="24"/>
    </row>
    <row r="40" spans="2:20" ht="18.75">
      <c r="B40" s="5"/>
      <c r="C40" s="5"/>
      <c r="D40" s="25"/>
      <c r="E40" s="25"/>
      <c r="F40" s="25"/>
      <c r="G40" s="25"/>
      <c r="H40" s="6"/>
      <c r="L40" s="26"/>
      <c r="M40" s="23"/>
      <c r="N40" s="23"/>
      <c r="O40" s="23"/>
      <c r="P40" s="23"/>
      <c r="Q40" s="23"/>
      <c r="R40" s="23"/>
      <c r="S40" s="23"/>
      <c r="T40" s="24"/>
    </row>
    <row r="41" spans="2:20" ht="18.75">
      <c r="B41" s="7"/>
      <c r="C41" s="7"/>
      <c r="D41" s="25"/>
      <c r="E41" s="25"/>
      <c r="F41" s="25"/>
      <c r="G41" s="25"/>
      <c r="H41" s="8"/>
      <c r="L41" s="26"/>
      <c r="M41" s="23"/>
      <c r="N41" s="23"/>
      <c r="O41" s="23"/>
      <c r="P41" s="23"/>
      <c r="Q41" s="23"/>
      <c r="R41" s="23"/>
      <c r="S41" s="23"/>
      <c r="T41" s="24"/>
    </row>
    <row r="42" spans="2:8" ht="16.5">
      <c r="B42" s="7"/>
      <c r="C42" s="7"/>
      <c r="D42" s="25"/>
      <c r="E42" s="25"/>
      <c r="F42" s="25"/>
      <c r="G42" s="25"/>
      <c r="H42" s="8"/>
    </row>
    <row r="43" spans="2:8" ht="16.5">
      <c r="B43" s="5"/>
      <c r="C43" s="5"/>
      <c r="D43" s="25"/>
      <c r="E43" s="25"/>
      <c r="F43" s="25"/>
      <c r="G43" s="25"/>
      <c r="H43" s="6"/>
    </row>
    <row r="44" spans="2:13" ht="16.5">
      <c r="B44" s="7"/>
      <c r="C44" s="7"/>
      <c r="D44" s="25"/>
      <c r="E44" s="25"/>
      <c r="F44" s="25"/>
      <c r="G44" s="25"/>
      <c r="H44" s="8"/>
      <c r="M44" s="15"/>
    </row>
    <row r="45" spans="2:13" ht="16.5">
      <c r="B45" s="7"/>
      <c r="C45" s="7"/>
      <c r="D45" s="25"/>
      <c r="E45" s="25"/>
      <c r="F45" s="25"/>
      <c r="G45" s="25"/>
      <c r="H45" s="8"/>
      <c r="M45" s="15"/>
    </row>
    <row r="46" spans="2:8" ht="16.5">
      <c r="B46" s="5"/>
      <c r="C46" s="5"/>
      <c r="D46" s="25"/>
      <c r="E46" s="25"/>
      <c r="F46" s="25"/>
      <c r="G46" s="25"/>
      <c r="H46" s="6"/>
    </row>
    <row r="47" spans="2:8" ht="16.5">
      <c r="B47" s="7"/>
      <c r="C47" s="7"/>
      <c r="D47" s="25"/>
      <c r="E47" s="25"/>
      <c r="F47" s="25"/>
      <c r="G47" s="25"/>
      <c r="H47" s="8"/>
    </row>
    <row r="48" spans="2:8" ht="16.5">
      <c r="B48" s="7"/>
      <c r="C48" s="7"/>
      <c r="D48" s="25"/>
      <c r="E48" s="25"/>
      <c r="F48" s="25"/>
      <c r="G48" s="25"/>
      <c r="H48" s="8"/>
    </row>
    <row r="49" spans="2:8" ht="16.5">
      <c r="B49" s="1"/>
      <c r="C49" s="1"/>
      <c r="D49" s="25"/>
      <c r="E49" s="25"/>
      <c r="F49" s="25"/>
      <c r="G49" s="25"/>
      <c r="H49" s="2"/>
    </row>
    <row r="55" ht="12.75" customHeight="1"/>
    <row r="57" spans="2:8" ht="16.5">
      <c r="B57" s="3"/>
      <c r="C57" s="3"/>
      <c r="D57" s="25"/>
      <c r="E57" s="25"/>
      <c r="F57" s="25"/>
      <c r="G57" s="25"/>
      <c r="H57" s="4"/>
    </row>
    <row r="58" spans="2:8" ht="16.5">
      <c r="B58" s="1"/>
      <c r="C58" s="1"/>
      <c r="D58" s="25"/>
      <c r="E58" s="25"/>
      <c r="F58" s="25"/>
      <c r="G58" s="25"/>
      <c r="H58" s="2"/>
    </row>
    <row r="59" spans="2:8" ht="16.5">
      <c r="B59" s="3"/>
      <c r="C59" s="3"/>
      <c r="D59" s="25"/>
      <c r="E59" s="25"/>
      <c r="F59" s="25"/>
      <c r="G59" s="25"/>
      <c r="H59" s="4"/>
    </row>
    <row r="60" spans="2:8" ht="16.5">
      <c r="B60" s="3"/>
      <c r="C60" s="3"/>
      <c r="D60" s="25"/>
      <c r="E60" s="25"/>
      <c r="F60" s="25"/>
      <c r="G60" s="25"/>
      <c r="H60" s="4"/>
    </row>
    <row r="61" spans="2:8" ht="16.5">
      <c r="B61" s="1"/>
      <c r="C61" s="1"/>
      <c r="D61" s="25"/>
      <c r="E61" s="25"/>
      <c r="F61" s="25"/>
      <c r="G61" s="25"/>
      <c r="H61" s="2"/>
    </row>
    <row r="62" spans="2:8" ht="16.5">
      <c r="B62" s="3"/>
      <c r="C62" s="3"/>
      <c r="D62" s="25"/>
      <c r="E62" s="25"/>
      <c r="F62" s="25"/>
      <c r="G62" s="25"/>
      <c r="H62" s="4"/>
    </row>
    <row r="63" spans="2:8" ht="16.5">
      <c r="B63" s="3"/>
      <c r="C63" s="3"/>
      <c r="D63" s="25"/>
      <c r="E63" s="25"/>
      <c r="F63" s="25"/>
      <c r="G63" s="25"/>
      <c r="H63" s="4"/>
    </row>
    <row r="64" spans="2:8" ht="16.5">
      <c r="B64" s="1"/>
      <c r="C64" s="1"/>
      <c r="D64" s="25"/>
      <c r="E64" s="25"/>
      <c r="F64" s="25"/>
      <c r="G64" s="25"/>
      <c r="H64" s="2"/>
    </row>
    <row r="65" spans="2:8" ht="16.5">
      <c r="B65" s="3"/>
      <c r="C65" s="3"/>
      <c r="D65" s="25"/>
      <c r="E65" s="25"/>
      <c r="F65" s="25"/>
      <c r="G65" s="25"/>
      <c r="H65" s="4"/>
    </row>
    <row r="66" spans="2:8" ht="16.5">
      <c r="B66" s="3"/>
      <c r="C66" s="3"/>
      <c r="D66" s="25"/>
      <c r="E66" s="25"/>
      <c r="F66" s="25"/>
      <c r="G66" s="25"/>
      <c r="H66" s="4"/>
    </row>
    <row r="67" spans="2:8" ht="16.5">
      <c r="B67" s="1"/>
      <c r="C67" s="1"/>
      <c r="D67" s="25"/>
      <c r="E67" s="25"/>
      <c r="F67" s="25"/>
      <c r="G67" s="25"/>
      <c r="H67" s="2"/>
    </row>
    <row r="68" spans="2:8" ht="16.5">
      <c r="B68" s="3"/>
      <c r="C68" s="3"/>
      <c r="D68" s="25"/>
      <c r="E68" s="25"/>
      <c r="F68" s="25"/>
      <c r="G68" s="25"/>
      <c r="H68" s="4"/>
    </row>
    <row r="69" spans="2:8" ht="16.5">
      <c r="B69" s="3"/>
      <c r="C69" s="3"/>
      <c r="D69" s="25"/>
      <c r="E69" s="25"/>
      <c r="F69" s="25"/>
      <c r="G69" s="25"/>
      <c r="H69" s="4"/>
    </row>
    <row r="70" spans="2:8" ht="16.5">
      <c r="B70" s="1"/>
      <c r="C70" s="1"/>
      <c r="D70" s="25"/>
      <c r="E70" s="25"/>
      <c r="F70" s="25"/>
      <c r="G70" s="25"/>
      <c r="H70" s="2"/>
    </row>
    <row r="71" spans="2:8" ht="16.5">
      <c r="B71" s="3"/>
      <c r="C71" s="3"/>
      <c r="D71" s="25"/>
      <c r="E71" s="25"/>
      <c r="F71" s="25"/>
      <c r="G71" s="25"/>
      <c r="H71" s="4"/>
    </row>
    <row r="72" spans="2:8" ht="16.5">
      <c r="B72" s="3"/>
      <c r="C72" s="3"/>
      <c r="D72" s="25"/>
      <c r="E72" s="25"/>
      <c r="F72" s="25"/>
      <c r="G72" s="25"/>
      <c r="H72" s="4"/>
    </row>
  </sheetData>
  <sheetProtection/>
  <mergeCells count="36">
    <mergeCell ref="B25:B27"/>
    <mergeCell ref="C19:C21"/>
    <mergeCell ref="H19:H21"/>
    <mergeCell ref="O21:Q21"/>
    <mergeCell ref="R21:R22"/>
    <mergeCell ref="E17:G17"/>
    <mergeCell ref="B22:B24"/>
    <mergeCell ref="C22:C24"/>
    <mergeCell ref="H22:H24"/>
    <mergeCell ref="L21:L22"/>
    <mergeCell ref="M21:M22"/>
    <mergeCell ref="S21:S22"/>
    <mergeCell ref="B19:B21"/>
    <mergeCell ref="C25:C27"/>
    <mergeCell ref="H25:H27"/>
    <mergeCell ref="B28:B30"/>
    <mergeCell ref="C28:C30"/>
    <mergeCell ref="H28:H30"/>
    <mergeCell ref="B31:B33"/>
    <mergeCell ref="C31:C33"/>
    <mergeCell ref="H31:H33"/>
    <mergeCell ref="B34:B36"/>
    <mergeCell ref="C34:C36"/>
    <mergeCell ref="H34:H36"/>
    <mergeCell ref="B37:B39"/>
    <mergeCell ref="C37:C39"/>
    <mergeCell ref="H37:H39"/>
    <mergeCell ref="B46:B48"/>
    <mergeCell ref="C46:C48"/>
    <mergeCell ref="H46:H48"/>
    <mergeCell ref="B40:B42"/>
    <mergeCell ref="C40:C42"/>
    <mergeCell ref="H40:H42"/>
    <mergeCell ref="B43:B45"/>
    <mergeCell ref="C43:C45"/>
    <mergeCell ref="H43:H45"/>
  </mergeCells>
  <hyperlinks>
    <hyperlink ref="B3" r:id="rId1" display="www.sdtv.si"/>
    <hyperlink ref="L6" r:id="rId2" display="www.sdtv.si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9"/>
  <sheetViews>
    <sheetView zoomScalePageLayoutView="0" workbookViewId="0" topLeftCell="A1">
      <selection activeCell="D16" sqref="D16"/>
    </sheetView>
  </sheetViews>
  <sheetFormatPr defaultColWidth="9.00390625" defaultRowHeight="12.75"/>
  <sheetData>
    <row r="8" ht="12.75">
      <c r="C8">
        <v>40</v>
      </c>
    </row>
    <row r="9" ht="12.75">
      <c r="C9">
        <v>20</v>
      </c>
    </row>
    <row r="10" ht="12.75">
      <c r="C10">
        <v>8</v>
      </c>
    </row>
    <row r="11" ht="12.75">
      <c r="C11">
        <v>15</v>
      </c>
    </row>
    <row r="12" ht="12.75">
      <c r="C12">
        <v>10</v>
      </c>
    </row>
    <row r="13" ht="12.75">
      <c r="C13">
        <v>2.6</v>
      </c>
    </row>
    <row r="14" ht="12.75">
      <c r="C14">
        <v>1.2</v>
      </c>
    </row>
    <row r="15" ht="12.75">
      <c r="C15">
        <v>5</v>
      </c>
    </row>
    <row r="16" ht="12.75">
      <c r="C16">
        <v>50</v>
      </c>
    </row>
    <row r="17" ht="12.75">
      <c r="C17">
        <f>SUM(C8:C16)</f>
        <v>151.8</v>
      </c>
    </row>
    <row r="18" ht="12.75">
      <c r="C18">
        <v>-50</v>
      </c>
    </row>
    <row r="19" ht="12.75">
      <c r="C19">
        <f>SUM(C17:C18)</f>
        <v>101.80000000000001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</dc:creator>
  <cp:keywords/>
  <dc:description/>
  <cp:lastModifiedBy>7700</cp:lastModifiedBy>
  <cp:lastPrinted>2006-05-01T13:32:19Z</cp:lastPrinted>
  <dcterms:created xsi:type="dcterms:W3CDTF">2006-05-01T13:13:07Z</dcterms:created>
  <dcterms:modified xsi:type="dcterms:W3CDTF">2014-05-11T09:17:17Z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