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<sst xmlns="http://schemas.openxmlformats.org/spreadsheetml/2006/main" count="72" uniqueCount="27">
  <si>
    <t xml:space="preserve"> Medobčinska liga 2017/2018 - serijska zračna puška</t>
  </si>
  <si>
    <t>ekipa</t>
  </si>
  <si>
    <t>SD Benediški vrh B</t>
  </si>
  <si>
    <t>1. krog 4.11.17 Trnovska vas</t>
  </si>
  <si>
    <t>SD Benediški vrh A</t>
  </si>
  <si>
    <t>-</t>
  </si>
  <si>
    <t>SD Cerkvenjak</t>
  </si>
  <si>
    <t>/</t>
  </si>
  <si>
    <t>SD Vitomarci</t>
  </si>
  <si>
    <t>SD Trnovska vas B</t>
  </si>
  <si>
    <t>SD Velka</t>
  </si>
  <si>
    <t>2. krog 25.11.17 Velka</t>
  </si>
  <si>
    <t>SD Trnovska vas A</t>
  </si>
  <si>
    <t>SD Osek</t>
  </si>
  <si>
    <t>3. krog 2.12.17 Benediški vrh</t>
  </si>
  <si>
    <t>4. krog 6.1.18 Osek</t>
  </si>
  <si>
    <t>5. krog 20.1.18 Selci</t>
  </si>
  <si>
    <t>6. krog 3.2.18 Vitomarci</t>
  </si>
  <si>
    <t>7. krog 17.2.18 Cerkvenjak</t>
  </si>
  <si>
    <t>8. krog 10.3.18 Benediški vrh</t>
  </si>
  <si>
    <t>Razpored dvobojev</t>
  </si>
  <si>
    <t>SD Selce</t>
  </si>
  <si>
    <t>*</t>
  </si>
  <si>
    <t>Selce (261);Ben.vrh B (248)</t>
  </si>
  <si>
    <t>Vitomarci (259);Ben.vrh A (258)</t>
  </si>
  <si>
    <t>Zadnje serije</t>
  </si>
  <si>
    <t>9. krog 31.3.18 Trnovska vas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</si>
</sst>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color indexed="10"/>
      <name val="Arial CE"/>
      <family val="2"/>
    </font>
    <font>
      <b/>
      <sz val="10"/>
      <name val="Arial CE"/>
      <family val="2"/>
    </font>
    <font>
      <sz val="11"/>
      <name val="Times New Roman"/>
      <family val="1"/>
    </font>
    <font>
      <sz val="11"/>
      <name val="Arial CE"/>
      <family val="0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2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18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5" borderId="13" xfId="0" applyFill="1" applyBorder="1" applyAlignment="1">
      <alignment/>
    </xf>
    <xf numFmtId="0" fontId="0" fillId="7" borderId="21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8" fillId="37" borderId="21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PageLayoutView="0" workbookViewId="0" topLeftCell="C10">
      <selection activeCell="U36" sqref="U36"/>
    </sheetView>
  </sheetViews>
  <sheetFormatPr defaultColWidth="9.140625" defaultRowHeight="15"/>
  <cols>
    <col min="1" max="1" width="0.5625" style="0" customWidth="1"/>
    <col min="2" max="2" width="3.28125" style="0" customWidth="1"/>
    <col min="3" max="3" width="17.7109375" style="0" customWidth="1"/>
    <col min="4" max="4" width="0.2890625" style="0" customWidth="1"/>
    <col min="5" max="5" width="17.7109375" style="0" bestFit="1" customWidth="1"/>
    <col min="6" max="6" width="5.28125" style="0" customWidth="1"/>
    <col min="7" max="7" width="4.28125" style="0" customWidth="1"/>
    <col min="8" max="8" width="2.8515625" style="0" customWidth="1"/>
    <col min="9" max="9" width="4.28125" style="0" customWidth="1"/>
    <col min="10" max="10" width="5.28125" style="0" customWidth="1"/>
    <col min="11" max="11" width="17.00390625" style="0" customWidth="1"/>
    <col min="12" max="12" width="0.9921875" style="0" customWidth="1"/>
    <col min="13" max="13" width="17.7109375" style="0" bestFit="1" customWidth="1"/>
    <col min="14" max="14" width="4.00390625" style="0" customWidth="1"/>
    <col min="15" max="15" width="4.28125" style="0" customWidth="1"/>
    <col min="16" max="16" width="2.8515625" style="0" customWidth="1"/>
    <col min="17" max="17" width="4.00390625" style="0" customWidth="1"/>
    <col min="18" max="18" width="3.7109375" style="0" customWidth="1"/>
    <col min="19" max="19" width="17.7109375" style="0" customWidth="1"/>
    <col min="20" max="20" width="1.8515625" style="45" customWidth="1"/>
    <col min="21" max="21" width="29.00390625" style="35" bestFit="1" customWidth="1"/>
    <col min="22" max="23" width="18.8515625" style="35" customWidth="1"/>
    <col min="24" max="24" width="1.7109375" style="35" bestFit="1" customWidth="1"/>
    <col min="25" max="25" width="1.7109375" style="35" customWidth="1"/>
    <col min="26" max="26" width="1.7109375" style="35" bestFit="1" customWidth="1"/>
    <col min="27" max="27" width="17.7109375" style="35" bestFit="1" customWidth="1"/>
    <col min="28" max="45" width="9.140625" style="35" customWidth="1"/>
  </cols>
  <sheetData>
    <row r="1" spans="1:27" ht="15.7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  <c r="U1" s="34"/>
      <c r="V1" s="34"/>
      <c r="W1" s="34"/>
      <c r="X1" s="34"/>
      <c r="Y1" s="34"/>
      <c r="Z1" s="34"/>
      <c r="AA1" s="34"/>
    </row>
    <row r="2" spans="1:27" ht="16.5" thickBot="1">
      <c r="A2" s="55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  <c r="U2" s="36"/>
      <c r="V2" s="36"/>
      <c r="W2" s="36"/>
      <c r="X2" s="36"/>
      <c r="Y2" s="36"/>
      <c r="Z2" s="36"/>
      <c r="AA2" s="36"/>
    </row>
    <row r="3" spans="2:12" ht="15.75" thickBot="1">
      <c r="B3" s="1"/>
      <c r="C3" s="33" t="s">
        <v>1</v>
      </c>
      <c r="L3" s="2"/>
    </row>
    <row r="4" spans="2:20" ht="15.75" thickBot="1">
      <c r="B4" s="3">
        <v>1</v>
      </c>
      <c r="C4" s="4" t="s">
        <v>2</v>
      </c>
      <c r="E4" s="58" t="s">
        <v>3</v>
      </c>
      <c r="F4" s="59"/>
      <c r="G4" s="59"/>
      <c r="H4" s="59"/>
      <c r="I4" s="59"/>
      <c r="J4" s="59"/>
      <c r="K4" s="60"/>
      <c r="L4" s="2"/>
      <c r="M4" s="49" t="s">
        <v>16</v>
      </c>
      <c r="N4" s="50"/>
      <c r="O4" s="50"/>
      <c r="P4" s="50"/>
      <c r="Q4" s="50"/>
      <c r="R4" s="50"/>
      <c r="S4" s="51"/>
      <c r="T4" s="46"/>
    </row>
    <row r="5" spans="2:20" ht="15">
      <c r="B5" s="5">
        <v>2</v>
      </c>
      <c r="C5" s="6" t="s">
        <v>4</v>
      </c>
      <c r="E5" s="7" t="str">
        <f>C5</f>
        <v>SD Benediški vrh A</v>
      </c>
      <c r="F5" s="8">
        <v>481</v>
      </c>
      <c r="G5" s="29">
        <v>1</v>
      </c>
      <c r="H5" s="29" t="s">
        <v>5</v>
      </c>
      <c r="I5" s="29">
        <v>3</v>
      </c>
      <c r="J5" s="9">
        <v>523</v>
      </c>
      <c r="K5" s="10" t="str">
        <f>C12</f>
        <v>SD Trnovska vas A</v>
      </c>
      <c r="L5" s="2"/>
      <c r="M5" s="7" t="str">
        <f>C8</f>
        <v>SD Vitomarci</v>
      </c>
      <c r="N5" s="8">
        <v>519</v>
      </c>
      <c r="O5" s="37">
        <v>3</v>
      </c>
      <c r="P5" s="37" t="s">
        <v>5</v>
      </c>
      <c r="Q5" s="37">
        <v>1</v>
      </c>
      <c r="R5" s="9">
        <v>484</v>
      </c>
      <c r="S5" s="10" t="str">
        <f>C4</f>
        <v>SD Benediški vrh B</v>
      </c>
      <c r="T5" s="46"/>
    </row>
    <row r="6" spans="2:20" ht="15">
      <c r="B6" s="5">
        <v>3</v>
      </c>
      <c r="C6" s="11" t="s">
        <v>6</v>
      </c>
      <c r="E6" s="12" t="str">
        <f>C6</f>
        <v>SD Cerkvenjak</v>
      </c>
      <c r="F6" s="13">
        <v>523</v>
      </c>
      <c r="G6" s="30">
        <v>3</v>
      </c>
      <c r="H6" s="30" t="s">
        <v>5</v>
      </c>
      <c r="I6" s="30">
        <v>1</v>
      </c>
      <c r="J6" s="14">
        <v>506</v>
      </c>
      <c r="K6" s="15" t="str">
        <f>C11</f>
        <v>SD Velka</v>
      </c>
      <c r="L6" s="2"/>
      <c r="M6" s="12" t="str">
        <f>C7</f>
        <v>/</v>
      </c>
      <c r="N6" s="13">
        <v>0</v>
      </c>
      <c r="O6" s="38">
        <v>0</v>
      </c>
      <c r="P6" s="38" t="s">
        <v>5</v>
      </c>
      <c r="Q6" s="38">
        <v>3</v>
      </c>
      <c r="R6" s="14">
        <v>526</v>
      </c>
      <c r="S6" s="15" t="str">
        <f>C5</f>
        <v>SD Benediški vrh A</v>
      </c>
      <c r="T6" s="46"/>
    </row>
    <row r="7" spans="2:20" ht="15">
      <c r="B7" s="5">
        <v>4</v>
      </c>
      <c r="C7" s="6" t="s">
        <v>7</v>
      </c>
      <c r="E7" s="16" t="str">
        <f>C7</f>
        <v>/</v>
      </c>
      <c r="F7" s="17">
        <v>0</v>
      </c>
      <c r="G7" s="31">
        <v>0</v>
      </c>
      <c r="H7" s="31" t="s">
        <v>5</v>
      </c>
      <c r="I7" s="31">
        <v>3</v>
      </c>
      <c r="J7" s="18">
        <v>482</v>
      </c>
      <c r="K7" s="19" t="str">
        <f>C10</f>
        <v>SD Trnovska vas B</v>
      </c>
      <c r="L7" s="2"/>
      <c r="M7" s="16" t="str">
        <f>C9</f>
        <v>SD Selce</v>
      </c>
      <c r="N7" s="17">
        <v>503</v>
      </c>
      <c r="O7" s="39">
        <v>1</v>
      </c>
      <c r="P7" s="39" t="s">
        <v>5</v>
      </c>
      <c r="Q7" s="39">
        <v>3</v>
      </c>
      <c r="R7" s="18">
        <v>533</v>
      </c>
      <c r="S7" s="19" t="str">
        <f>C12</f>
        <v>SD Trnovska vas A</v>
      </c>
      <c r="T7" s="46"/>
    </row>
    <row r="8" spans="2:20" ht="15">
      <c r="B8" s="5">
        <v>5</v>
      </c>
      <c r="C8" s="11" t="s">
        <v>8</v>
      </c>
      <c r="E8" s="12" t="str">
        <f>C8</f>
        <v>SD Vitomarci</v>
      </c>
      <c r="F8" s="13">
        <v>512</v>
      </c>
      <c r="G8" s="30">
        <v>3</v>
      </c>
      <c r="H8" s="30" t="s">
        <v>5</v>
      </c>
      <c r="I8" s="30">
        <v>1</v>
      </c>
      <c r="J8" s="14">
        <v>491</v>
      </c>
      <c r="K8" s="15" t="str">
        <f>C9</f>
        <v>SD Selce</v>
      </c>
      <c r="L8" s="2"/>
      <c r="M8" s="12" t="str">
        <f>C10</f>
        <v>SD Trnovska vas B</v>
      </c>
      <c r="N8" s="13">
        <v>424</v>
      </c>
      <c r="O8" s="38">
        <v>1</v>
      </c>
      <c r="P8" s="38" t="s">
        <v>5</v>
      </c>
      <c r="Q8" s="38">
        <v>3</v>
      </c>
      <c r="R8" s="14">
        <v>496</v>
      </c>
      <c r="S8" s="15" t="str">
        <f>C11</f>
        <v>SD Velka</v>
      </c>
      <c r="T8" s="46"/>
    </row>
    <row r="9" spans="2:20" ht="15.75" thickBot="1">
      <c r="B9" s="5">
        <v>6</v>
      </c>
      <c r="C9" s="6" t="s">
        <v>21</v>
      </c>
      <c r="E9" s="20" t="str">
        <f>C4</f>
        <v>SD Benediški vrh B</v>
      </c>
      <c r="F9" s="21">
        <v>498</v>
      </c>
      <c r="G9" s="32">
        <v>1</v>
      </c>
      <c r="H9" s="32" t="s">
        <v>5</v>
      </c>
      <c r="I9" s="32">
        <v>3</v>
      </c>
      <c r="J9" s="22">
        <v>528</v>
      </c>
      <c r="K9" s="23" t="str">
        <f>C13</f>
        <v>SD Osek</v>
      </c>
      <c r="L9" s="2"/>
      <c r="M9" s="20" t="str">
        <f>C6</f>
        <v>SD Cerkvenjak</v>
      </c>
      <c r="N9" s="21">
        <v>538</v>
      </c>
      <c r="O9" s="40">
        <v>3</v>
      </c>
      <c r="P9" s="40" t="s">
        <v>5</v>
      </c>
      <c r="Q9" s="40">
        <v>1</v>
      </c>
      <c r="R9" s="22">
        <v>530</v>
      </c>
      <c r="S9" s="23" t="str">
        <f>C13</f>
        <v>SD Osek</v>
      </c>
      <c r="T9" s="46"/>
    </row>
    <row r="10" spans="2:20" ht="15.75" thickBot="1">
      <c r="B10" s="5">
        <v>7</v>
      </c>
      <c r="C10" s="11" t="s">
        <v>9</v>
      </c>
      <c r="L10" s="2"/>
      <c r="T10" s="46"/>
    </row>
    <row r="11" spans="2:21" ht="15.75" thickBot="1">
      <c r="B11" s="5">
        <v>8</v>
      </c>
      <c r="C11" s="6" t="s">
        <v>10</v>
      </c>
      <c r="E11" s="58" t="s">
        <v>11</v>
      </c>
      <c r="F11" s="59"/>
      <c r="G11" s="59"/>
      <c r="H11" s="59"/>
      <c r="I11" s="59"/>
      <c r="J11" s="59"/>
      <c r="K11" s="60"/>
      <c r="L11" s="2"/>
      <c r="M11" s="49" t="s">
        <v>17</v>
      </c>
      <c r="N11" s="50"/>
      <c r="O11" s="50"/>
      <c r="P11" s="50"/>
      <c r="Q11" s="50"/>
      <c r="R11" s="50"/>
      <c r="S11" s="50"/>
      <c r="T11" s="61" t="s">
        <v>25</v>
      </c>
      <c r="U11" s="62"/>
    </row>
    <row r="12" spans="2:21" ht="15">
      <c r="B12" s="5">
        <v>9</v>
      </c>
      <c r="C12" s="11" t="s">
        <v>12</v>
      </c>
      <c r="E12" s="7" t="str">
        <f>C4</f>
        <v>SD Benediški vrh B</v>
      </c>
      <c r="F12" s="8">
        <v>501</v>
      </c>
      <c r="G12" s="29">
        <v>1</v>
      </c>
      <c r="H12" s="29" t="s">
        <v>5</v>
      </c>
      <c r="I12" s="29">
        <v>3</v>
      </c>
      <c r="J12" s="9">
        <v>518</v>
      </c>
      <c r="K12" s="10" t="str">
        <f>C5</f>
        <v>SD Benediški vrh A</v>
      </c>
      <c r="L12" s="2"/>
      <c r="M12" s="7" t="str">
        <f>C4</f>
        <v>SD Benediški vrh B</v>
      </c>
      <c r="N12" s="8">
        <v>503</v>
      </c>
      <c r="O12" s="37">
        <v>1</v>
      </c>
      <c r="P12" s="37" t="s">
        <v>5</v>
      </c>
      <c r="Q12" s="37">
        <v>3</v>
      </c>
      <c r="R12" s="9">
        <v>503</v>
      </c>
      <c r="S12" s="41" t="str">
        <f>C9</f>
        <v>SD Selce</v>
      </c>
      <c r="T12" s="47" t="s">
        <v>22</v>
      </c>
      <c r="U12" s="43" t="s">
        <v>23</v>
      </c>
    </row>
    <row r="13" spans="2:21" ht="15.75" thickBot="1">
      <c r="B13" s="26">
        <v>10</v>
      </c>
      <c r="C13" s="27" t="s">
        <v>13</v>
      </c>
      <c r="E13" s="12" t="str">
        <f>C12</f>
        <v>SD Trnovska vas A</v>
      </c>
      <c r="F13" s="13">
        <v>533</v>
      </c>
      <c r="G13" s="30">
        <v>3</v>
      </c>
      <c r="H13" s="30" t="s">
        <v>5</v>
      </c>
      <c r="I13" s="30">
        <v>1</v>
      </c>
      <c r="J13" s="14">
        <v>524</v>
      </c>
      <c r="K13" s="15" t="str">
        <f>C6</f>
        <v>SD Cerkvenjak</v>
      </c>
      <c r="L13" s="2"/>
      <c r="M13" s="12" t="str">
        <f>C5</f>
        <v>SD Benediški vrh A</v>
      </c>
      <c r="N13" s="13">
        <v>520</v>
      </c>
      <c r="O13" s="38">
        <v>1</v>
      </c>
      <c r="P13" s="38" t="s">
        <v>5</v>
      </c>
      <c r="Q13" s="38">
        <v>3</v>
      </c>
      <c r="R13" s="14">
        <v>520</v>
      </c>
      <c r="S13" s="42" t="str">
        <f>C8</f>
        <v>SD Vitomarci</v>
      </c>
      <c r="T13" s="48" t="s">
        <v>22</v>
      </c>
      <c r="U13" s="44" t="s">
        <v>24</v>
      </c>
    </row>
    <row r="14" spans="2:20" ht="15">
      <c r="B14" s="1"/>
      <c r="C14" s="1"/>
      <c r="E14" s="16" t="str">
        <f>C11</f>
        <v>SD Velka</v>
      </c>
      <c r="F14" s="17">
        <v>532</v>
      </c>
      <c r="G14" s="31">
        <v>3</v>
      </c>
      <c r="H14" s="31" t="s">
        <v>5</v>
      </c>
      <c r="I14" s="31">
        <v>0</v>
      </c>
      <c r="J14" s="18">
        <v>0</v>
      </c>
      <c r="K14" s="19" t="str">
        <f>C7</f>
        <v>/</v>
      </c>
      <c r="L14" s="2"/>
      <c r="M14" s="16" t="str">
        <f>C6</f>
        <v>SD Cerkvenjak</v>
      </c>
      <c r="N14" s="17">
        <v>531</v>
      </c>
      <c r="O14" s="39">
        <v>3</v>
      </c>
      <c r="P14" s="39" t="s">
        <v>5</v>
      </c>
      <c r="Q14" s="39">
        <v>0</v>
      </c>
      <c r="R14" s="18">
        <v>0</v>
      </c>
      <c r="S14" s="19" t="str">
        <f>C7</f>
        <v>/</v>
      </c>
      <c r="T14" s="46"/>
    </row>
    <row r="15" spans="2:20" ht="15">
      <c r="B15" s="1"/>
      <c r="C15" s="1"/>
      <c r="E15" s="12" t="str">
        <f>C10</f>
        <v>SD Trnovska vas B</v>
      </c>
      <c r="F15" s="13">
        <v>467</v>
      </c>
      <c r="G15" s="30">
        <v>1</v>
      </c>
      <c r="H15" s="30" t="s">
        <v>5</v>
      </c>
      <c r="I15" s="30">
        <v>3</v>
      </c>
      <c r="J15" s="14">
        <v>515</v>
      </c>
      <c r="K15" s="15" t="str">
        <f>C8</f>
        <v>SD Vitomarci</v>
      </c>
      <c r="L15" s="2"/>
      <c r="M15" s="12" t="str">
        <f>C12</f>
        <v>SD Trnovska vas A</v>
      </c>
      <c r="N15" s="13">
        <v>538</v>
      </c>
      <c r="O15" s="38">
        <v>3</v>
      </c>
      <c r="P15" s="38" t="s">
        <v>5</v>
      </c>
      <c r="Q15" s="38">
        <v>1</v>
      </c>
      <c r="R15" s="14">
        <v>472</v>
      </c>
      <c r="S15" s="15" t="str">
        <f>C10</f>
        <v>SD Trnovska vas B</v>
      </c>
      <c r="T15" s="46"/>
    </row>
    <row r="16" spans="2:19" ht="15.75" thickBot="1">
      <c r="B16" s="1"/>
      <c r="C16" s="1"/>
      <c r="E16" s="20" t="str">
        <f>C13</f>
        <v>SD Osek</v>
      </c>
      <c r="F16" s="21">
        <v>538</v>
      </c>
      <c r="G16" s="32">
        <v>3</v>
      </c>
      <c r="H16" s="32" t="s">
        <v>5</v>
      </c>
      <c r="I16" s="32">
        <v>1</v>
      </c>
      <c r="J16" s="22">
        <v>506</v>
      </c>
      <c r="K16" s="23" t="str">
        <f>C9</f>
        <v>SD Selce</v>
      </c>
      <c r="L16" s="2"/>
      <c r="M16" s="20" t="str">
        <f>C13</f>
        <v>SD Osek</v>
      </c>
      <c r="N16" s="21">
        <v>536</v>
      </c>
      <c r="O16" s="40">
        <v>3</v>
      </c>
      <c r="P16" s="40" t="s">
        <v>5</v>
      </c>
      <c r="Q16" s="40">
        <v>1</v>
      </c>
      <c r="R16" s="22">
        <v>525</v>
      </c>
      <c r="S16" s="23" t="str">
        <f>C11</f>
        <v>SD Velka</v>
      </c>
    </row>
    <row r="17" spans="2:12" ht="6.75" customHeight="1" thickBot="1">
      <c r="B17" s="1"/>
      <c r="C17" s="1"/>
      <c r="L17" s="2"/>
    </row>
    <row r="18" spans="2:19" ht="15.75" thickBot="1">
      <c r="B18" s="1"/>
      <c r="C18" s="1"/>
      <c r="E18" s="58" t="s">
        <v>14</v>
      </c>
      <c r="F18" s="59"/>
      <c r="G18" s="59"/>
      <c r="H18" s="59"/>
      <c r="I18" s="59"/>
      <c r="J18" s="59"/>
      <c r="K18" s="60"/>
      <c r="L18" s="2"/>
      <c r="M18" s="49" t="s">
        <v>18</v>
      </c>
      <c r="N18" s="50"/>
      <c r="O18" s="50"/>
      <c r="P18" s="50"/>
      <c r="Q18" s="50"/>
      <c r="R18" s="50"/>
      <c r="S18" s="51"/>
    </row>
    <row r="19" spans="2:19" ht="15">
      <c r="B19" s="1"/>
      <c r="C19" s="1"/>
      <c r="E19" s="7" t="str">
        <f>C6</f>
        <v>SD Cerkvenjak</v>
      </c>
      <c r="F19" s="8">
        <v>515</v>
      </c>
      <c r="G19" s="29">
        <v>3</v>
      </c>
      <c r="H19" s="29" t="s">
        <v>5</v>
      </c>
      <c r="I19" s="29">
        <v>1</v>
      </c>
      <c r="J19" s="9">
        <v>482</v>
      </c>
      <c r="K19" s="10" t="str">
        <f>C4</f>
        <v>SD Benediški vrh B</v>
      </c>
      <c r="L19" s="2"/>
      <c r="M19" s="7" t="str">
        <f>C10</f>
        <v>SD Trnovska vas B</v>
      </c>
      <c r="N19" s="37">
        <v>469</v>
      </c>
      <c r="O19" s="37">
        <v>1</v>
      </c>
      <c r="P19" s="37" t="s">
        <v>5</v>
      </c>
      <c r="Q19" s="37">
        <v>3</v>
      </c>
      <c r="R19" s="63">
        <v>483</v>
      </c>
      <c r="S19" s="10" t="str">
        <f>C4</f>
        <v>SD Benediški vrh B</v>
      </c>
    </row>
    <row r="20" spans="2:19" ht="15">
      <c r="B20" s="1"/>
      <c r="C20" s="1"/>
      <c r="E20" s="12" t="str">
        <f>C7</f>
        <v>/</v>
      </c>
      <c r="F20" s="13">
        <v>0</v>
      </c>
      <c r="G20" s="30">
        <v>0</v>
      </c>
      <c r="H20" s="30" t="s">
        <v>5</v>
      </c>
      <c r="I20" s="30">
        <v>3</v>
      </c>
      <c r="J20" s="14">
        <v>527</v>
      </c>
      <c r="K20" s="15" t="str">
        <f>C12</f>
        <v>SD Trnovska vas A</v>
      </c>
      <c r="L20" s="2"/>
      <c r="M20" s="12" t="str">
        <f>C9</f>
        <v>SD Selce</v>
      </c>
      <c r="N20" s="38">
        <v>485</v>
      </c>
      <c r="O20" s="38">
        <v>1</v>
      </c>
      <c r="P20" s="38" t="s">
        <v>5</v>
      </c>
      <c r="Q20" s="38">
        <v>3</v>
      </c>
      <c r="R20" s="64">
        <v>526</v>
      </c>
      <c r="S20" s="15" t="str">
        <f>C5</f>
        <v>SD Benediški vrh A</v>
      </c>
    </row>
    <row r="21" spans="2:19" ht="15">
      <c r="B21" s="1"/>
      <c r="C21" s="1"/>
      <c r="E21" s="16" t="str">
        <f>C8</f>
        <v>SD Vitomarci</v>
      </c>
      <c r="F21" s="17">
        <v>511</v>
      </c>
      <c r="G21" s="31">
        <v>1</v>
      </c>
      <c r="H21" s="31" t="s">
        <v>5</v>
      </c>
      <c r="I21" s="31">
        <v>3</v>
      </c>
      <c r="J21" s="18">
        <v>546</v>
      </c>
      <c r="K21" s="19" t="str">
        <f>C11</f>
        <v>SD Velka</v>
      </c>
      <c r="L21" s="2"/>
      <c r="M21" s="16" t="str">
        <f>C8</f>
        <v>SD Vitomarci</v>
      </c>
      <c r="N21" s="39">
        <v>535</v>
      </c>
      <c r="O21" s="39">
        <v>1</v>
      </c>
      <c r="P21" s="39" t="s">
        <v>5</v>
      </c>
      <c r="Q21" s="39">
        <v>3</v>
      </c>
      <c r="R21" s="65">
        <v>536</v>
      </c>
      <c r="S21" s="19" t="str">
        <f>C6</f>
        <v>SD Cerkvenjak</v>
      </c>
    </row>
    <row r="22" spans="2:19" ht="15">
      <c r="B22" s="1"/>
      <c r="C22" s="1"/>
      <c r="E22" s="12" t="str">
        <f>C9</f>
        <v>SD Selce</v>
      </c>
      <c r="F22" s="13">
        <v>500</v>
      </c>
      <c r="G22" s="30">
        <v>3</v>
      </c>
      <c r="H22" s="30" t="s">
        <v>5</v>
      </c>
      <c r="I22" s="30">
        <v>1</v>
      </c>
      <c r="J22" s="14">
        <v>477</v>
      </c>
      <c r="K22" s="15" t="str">
        <f>C10</f>
        <v>SD Trnovska vas B</v>
      </c>
      <c r="L22" s="2"/>
      <c r="M22" s="12" t="str">
        <f>C11</f>
        <v>SD Velka</v>
      </c>
      <c r="N22" s="38">
        <v>540</v>
      </c>
      <c r="O22" s="38">
        <v>3</v>
      </c>
      <c r="P22" s="38" t="s">
        <v>5</v>
      </c>
      <c r="Q22" s="38">
        <v>1</v>
      </c>
      <c r="R22" s="64">
        <v>529</v>
      </c>
      <c r="S22" s="15" t="str">
        <f>C12</f>
        <v>SD Trnovska vas A</v>
      </c>
    </row>
    <row r="23" spans="2:19" ht="15.75" thickBot="1">
      <c r="B23" s="1"/>
      <c r="C23" s="1"/>
      <c r="E23" s="20" t="str">
        <f>C5</f>
        <v>SD Benediški vrh A</v>
      </c>
      <c r="F23" s="21">
        <v>520</v>
      </c>
      <c r="G23" s="32">
        <v>1</v>
      </c>
      <c r="H23" s="32" t="s">
        <v>5</v>
      </c>
      <c r="I23" s="32">
        <v>3</v>
      </c>
      <c r="J23" s="22">
        <v>529</v>
      </c>
      <c r="K23" s="23" t="str">
        <f>C13</f>
        <v>SD Osek</v>
      </c>
      <c r="L23" s="2"/>
      <c r="M23" s="20" t="str">
        <f>C7</f>
        <v>/</v>
      </c>
      <c r="N23" s="40">
        <v>0</v>
      </c>
      <c r="O23" s="40">
        <v>0</v>
      </c>
      <c r="P23" s="40" t="s">
        <v>5</v>
      </c>
      <c r="Q23" s="40">
        <v>3</v>
      </c>
      <c r="R23" s="66">
        <v>517</v>
      </c>
      <c r="S23" s="23" t="str">
        <f>C13</f>
        <v>SD Osek</v>
      </c>
    </row>
    <row r="24" spans="2:12" ht="7.5" customHeight="1" thickBot="1">
      <c r="B24" s="1"/>
      <c r="C24" s="1"/>
      <c r="L24" s="2"/>
    </row>
    <row r="25" spans="2:19" ht="15.75" thickBot="1">
      <c r="B25" s="1"/>
      <c r="C25" s="1"/>
      <c r="E25" s="58" t="s">
        <v>15</v>
      </c>
      <c r="F25" s="59"/>
      <c r="G25" s="59"/>
      <c r="H25" s="59"/>
      <c r="I25" s="59"/>
      <c r="J25" s="59"/>
      <c r="K25" s="60"/>
      <c r="L25" s="2"/>
      <c r="M25" s="49" t="s">
        <v>19</v>
      </c>
      <c r="N25" s="50"/>
      <c r="O25" s="50"/>
      <c r="P25" s="50"/>
      <c r="Q25" s="50"/>
      <c r="R25" s="50"/>
      <c r="S25" s="51"/>
    </row>
    <row r="26" spans="2:19" ht="15">
      <c r="B26" s="1"/>
      <c r="C26" s="1"/>
      <c r="E26" s="7" t="str">
        <f>C4</f>
        <v>SD Benediški vrh B</v>
      </c>
      <c r="F26" s="8">
        <v>466</v>
      </c>
      <c r="G26" s="29">
        <v>3</v>
      </c>
      <c r="H26" s="29" t="s">
        <v>5</v>
      </c>
      <c r="I26" s="29">
        <v>0</v>
      </c>
      <c r="J26" s="9">
        <v>0</v>
      </c>
      <c r="K26" s="10" t="str">
        <f>C7</f>
        <v>/</v>
      </c>
      <c r="L26" s="2"/>
      <c r="M26" s="7" t="str">
        <f>C4</f>
        <v>SD Benediški vrh B</v>
      </c>
      <c r="N26" s="37">
        <v>485</v>
      </c>
      <c r="O26" s="37">
        <v>1</v>
      </c>
      <c r="P26" s="37" t="s">
        <v>5</v>
      </c>
      <c r="Q26" s="37">
        <v>3</v>
      </c>
      <c r="R26" s="63">
        <v>540</v>
      </c>
      <c r="S26" s="10" t="str">
        <f>C11</f>
        <v>SD Velka</v>
      </c>
    </row>
    <row r="27" spans="2:19" ht="15">
      <c r="B27" s="28"/>
      <c r="C27" s="1"/>
      <c r="E27" s="12" t="str">
        <f>C5</f>
        <v>SD Benediški vrh A</v>
      </c>
      <c r="F27" s="13">
        <v>513</v>
      </c>
      <c r="G27" s="30">
        <v>1</v>
      </c>
      <c r="H27" s="30" t="s">
        <v>5</v>
      </c>
      <c r="I27" s="30">
        <v>3</v>
      </c>
      <c r="J27" s="14">
        <v>514</v>
      </c>
      <c r="K27" s="15" t="str">
        <f>C6</f>
        <v>SD Cerkvenjak</v>
      </c>
      <c r="L27" s="2"/>
      <c r="M27" s="12" t="str">
        <f>C5</f>
        <v>SD Benediški vrh A</v>
      </c>
      <c r="N27" s="38">
        <v>507</v>
      </c>
      <c r="O27" s="38">
        <v>3</v>
      </c>
      <c r="P27" s="38" t="s">
        <v>5</v>
      </c>
      <c r="Q27" s="38">
        <v>1</v>
      </c>
      <c r="R27" s="64">
        <v>464</v>
      </c>
      <c r="S27" s="15" t="str">
        <f>C10</f>
        <v>SD Trnovska vas B</v>
      </c>
    </row>
    <row r="28" spans="2:19" ht="15">
      <c r="B28" s="1"/>
      <c r="C28" s="1"/>
      <c r="E28" s="16" t="str">
        <f>C12</f>
        <v>SD Trnovska vas A</v>
      </c>
      <c r="F28" s="17">
        <v>515</v>
      </c>
      <c r="G28" s="31">
        <v>3</v>
      </c>
      <c r="H28" s="31" t="s">
        <v>5</v>
      </c>
      <c r="I28" s="31">
        <v>1</v>
      </c>
      <c r="J28" s="18">
        <v>490</v>
      </c>
      <c r="K28" s="19" t="str">
        <f>C8</f>
        <v>SD Vitomarci</v>
      </c>
      <c r="L28" s="2"/>
      <c r="M28" s="16" t="str">
        <f>C6</f>
        <v>SD Cerkvenjak</v>
      </c>
      <c r="N28" s="39">
        <v>517</v>
      </c>
      <c r="O28" s="39">
        <v>3</v>
      </c>
      <c r="P28" s="39" t="s">
        <v>5</v>
      </c>
      <c r="Q28" s="39">
        <v>1</v>
      </c>
      <c r="R28" s="65">
        <v>478</v>
      </c>
      <c r="S28" s="19" t="str">
        <f>C9</f>
        <v>SD Selce</v>
      </c>
    </row>
    <row r="29" spans="2:19" ht="15">
      <c r="B29" s="1"/>
      <c r="C29" s="1"/>
      <c r="E29" s="12" t="str">
        <f>C11</f>
        <v>SD Velka</v>
      </c>
      <c r="F29" s="13">
        <v>505</v>
      </c>
      <c r="G29" s="30">
        <v>3</v>
      </c>
      <c r="H29" s="30" t="s">
        <v>5</v>
      </c>
      <c r="I29" s="30">
        <v>1</v>
      </c>
      <c r="J29" s="14">
        <v>499</v>
      </c>
      <c r="K29" s="15" t="str">
        <f>C9</f>
        <v>SD Selce</v>
      </c>
      <c r="L29" s="2"/>
      <c r="M29" s="12" t="str">
        <f>C7</f>
        <v>/</v>
      </c>
      <c r="N29" s="38">
        <v>0</v>
      </c>
      <c r="O29" s="38">
        <v>0</v>
      </c>
      <c r="P29" s="38" t="s">
        <v>5</v>
      </c>
      <c r="Q29" s="38">
        <v>3</v>
      </c>
      <c r="R29" s="64">
        <v>523</v>
      </c>
      <c r="S29" s="15" t="str">
        <f>C8</f>
        <v>SD Vitomarci</v>
      </c>
    </row>
    <row r="30" spans="2:19" ht="15.75" thickBot="1">
      <c r="B30" s="1"/>
      <c r="C30" s="1"/>
      <c r="E30" s="20" t="str">
        <f>C13</f>
        <v>SD Osek</v>
      </c>
      <c r="F30" s="21">
        <v>531</v>
      </c>
      <c r="G30" s="32">
        <v>3</v>
      </c>
      <c r="H30" s="32" t="s">
        <v>5</v>
      </c>
      <c r="I30" s="32">
        <v>1</v>
      </c>
      <c r="J30" s="22">
        <v>486</v>
      </c>
      <c r="K30" s="23" t="str">
        <f>C10</f>
        <v>SD Trnovska vas B</v>
      </c>
      <c r="L30" s="2"/>
      <c r="M30" s="20" t="str">
        <f>C13</f>
        <v>SD Osek</v>
      </c>
      <c r="N30" s="40">
        <v>523</v>
      </c>
      <c r="O30" s="40">
        <v>1</v>
      </c>
      <c r="P30" s="40" t="s">
        <v>5</v>
      </c>
      <c r="Q30" s="40">
        <v>3</v>
      </c>
      <c r="R30" s="66">
        <v>545</v>
      </c>
      <c r="S30" s="23" t="str">
        <f>C12</f>
        <v>SD Trnovska vas A</v>
      </c>
    </row>
    <row r="31" spans="2:12" ht="15.75" thickBot="1">
      <c r="B31" s="1"/>
      <c r="C31" s="1"/>
      <c r="L31" s="2"/>
    </row>
    <row r="32" spans="13:19" ht="15.75" thickBot="1">
      <c r="M32" s="49" t="s">
        <v>26</v>
      </c>
      <c r="N32" s="50"/>
      <c r="O32" s="50"/>
      <c r="P32" s="50"/>
      <c r="Q32" s="50"/>
      <c r="R32" s="50"/>
      <c r="S32" s="51"/>
    </row>
    <row r="33" spans="13:19" ht="15">
      <c r="M33" s="7" t="str">
        <f>C12</f>
        <v>SD Trnovska vas A</v>
      </c>
      <c r="N33" s="8"/>
      <c r="O33" s="8"/>
      <c r="P33" s="8" t="s">
        <v>5</v>
      </c>
      <c r="Q33" s="8"/>
      <c r="R33" s="9"/>
      <c r="S33" s="10" t="str">
        <f>C4</f>
        <v>SD Benediški vrh B</v>
      </c>
    </row>
    <row r="34" spans="13:19" ht="15">
      <c r="M34" s="12" t="str">
        <f>C11</f>
        <v>SD Velka</v>
      </c>
      <c r="N34" s="13"/>
      <c r="O34" s="13"/>
      <c r="P34" s="13" t="s">
        <v>5</v>
      </c>
      <c r="Q34" s="13"/>
      <c r="R34" s="14"/>
      <c r="S34" s="15" t="str">
        <f>C5</f>
        <v>SD Benediški vrh A</v>
      </c>
    </row>
    <row r="35" spans="13:19" ht="15">
      <c r="M35" s="16" t="str">
        <f>C10</f>
        <v>SD Trnovska vas B</v>
      </c>
      <c r="N35" s="17"/>
      <c r="O35" s="17"/>
      <c r="P35" s="17" t="s">
        <v>5</v>
      </c>
      <c r="Q35" s="17"/>
      <c r="R35" s="18"/>
      <c r="S35" s="19" t="str">
        <f>C6</f>
        <v>SD Cerkvenjak</v>
      </c>
    </row>
    <row r="36" spans="13:19" ht="15">
      <c r="M36" s="12" t="str">
        <f>C9</f>
        <v>SD Selce</v>
      </c>
      <c r="N36" s="13"/>
      <c r="O36" s="13"/>
      <c r="P36" s="13" t="s">
        <v>5</v>
      </c>
      <c r="Q36" s="13"/>
      <c r="R36" s="14"/>
      <c r="S36" s="15" t="str">
        <f>C7</f>
        <v>/</v>
      </c>
    </row>
    <row r="37" spans="13:19" ht="15.75" thickBot="1">
      <c r="M37" s="20" t="str">
        <f>C8</f>
        <v>SD Vitomarci</v>
      </c>
      <c r="N37" s="21"/>
      <c r="O37" s="21"/>
      <c r="P37" s="21" t="s">
        <v>5</v>
      </c>
      <c r="Q37" s="21"/>
      <c r="R37" s="22"/>
      <c r="S37" s="23" t="str">
        <f>C13</f>
        <v>SD Osek</v>
      </c>
    </row>
    <row r="39" spans="13:19" ht="15">
      <c r="M39" s="24"/>
      <c r="N39" s="24"/>
      <c r="O39" s="24"/>
      <c r="P39" s="25"/>
      <c r="Q39" s="25"/>
      <c r="R39" s="25"/>
      <c r="S39" s="25"/>
    </row>
    <row r="40" spans="13:19" ht="15">
      <c r="M40" s="24"/>
      <c r="N40" s="24"/>
      <c r="O40" s="24"/>
      <c r="P40" s="25"/>
      <c r="Q40" s="25"/>
      <c r="R40" s="25"/>
      <c r="S40" s="25"/>
    </row>
    <row r="41" spans="13:19" ht="15">
      <c r="M41" s="24"/>
      <c r="N41" s="24"/>
      <c r="O41" s="24"/>
      <c r="P41" s="25"/>
      <c r="Q41" s="25"/>
      <c r="R41" s="25"/>
      <c r="S41" s="25"/>
    </row>
    <row r="42" spans="13:19" ht="15">
      <c r="M42" s="24"/>
      <c r="N42" s="24"/>
      <c r="O42" s="24"/>
      <c r="P42" s="25"/>
      <c r="Q42" s="25"/>
      <c r="R42" s="25"/>
      <c r="S42" s="25"/>
    </row>
    <row r="43" spans="13:19" ht="15">
      <c r="M43" s="24"/>
      <c r="N43" s="24"/>
      <c r="O43" s="24"/>
      <c r="P43" s="25"/>
      <c r="Q43" s="25"/>
      <c r="R43" s="25"/>
      <c r="S43" s="25"/>
    </row>
    <row r="44" spans="13:19" ht="15">
      <c r="M44" s="24"/>
      <c r="N44" s="24"/>
      <c r="O44" s="24"/>
      <c r="P44" s="25"/>
      <c r="Q44" s="25"/>
      <c r="R44" s="25"/>
      <c r="S44" s="25"/>
    </row>
    <row r="45" spans="13:19" ht="15">
      <c r="M45" s="24"/>
      <c r="N45" s="24"/>
      <c r="O45" s="24"/>
      <c r="P45" s="25"/>
      <c r="Q45" s="25"/>
      <c r="R45" s="25"/>
      <c r="S45" s="25"/>
    </row>
    <row r="46" spans="13:19" ht="15">
      <c r="M46" s="24"/>
      <c r="N46" s="24"/>
      <c r="O46" s="24"/>
      <c r="P46" s="25"/>
      <c r="Q46" s="25"/>
      <c r="R46" s="25"/>
      <c r="S46" s="25"/>
    </row>
    <row r="47" spans="13:19" ht="15">
      <c r="M47" s="24"/>
      <c r="N47" s="24"/>
      <c r="O47" s="24"/>
      <c r="P47" s="25"/>
      <c r="Q47" s="25"/>
      <c r="R47" s="25"/>
      <c r="S47" s="25"/>
    </row>
  </sheetData>
  <sheetProtection/>
  <mergeCells count="12">
    <mergeCell ref="E4:K4"/>
    <mergeCell ref="M4:S4"/>
    <mergeCell ref="M32:S32"/>
    <mergeCell ref="A1:T1"/>
    <mergeCell ref="A2:T2"/>
    <mergeCell ref="M11:S11"/>
    <mergeCell ref="E18:K18"/>
    <mergeCell ref="M18:S18"/>
    <mergeCell ref="E25:K25"/>
    <mergeCell ref="T11:U11"/>
    <mergeCell ref="M25:S25"/>
    <mergeCell ref="E11:K11"/>
  </mergeCells>
  <printOptions/>
  <pageMargins left="0.2362204724409449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 HAMERŠAK</dc:creator>
  <cp:keywords/>
  <dc:description/>
  <cp:lastModifiedBy>delo</cp:lastModifiedBy>
  <cp:lastPrinted>2018-01-12T12:01:43Z</cp:lastPrinted>
  <dcterms:created xsi:type="dcterms:W3CDTF">2017-11-05T18:26:55Z</dcterms:created>
  <dcterms:modified xsi:type="dcterms:W3CDTF">2018-03-12T13:23:17Z</dcterms:modified>
  <cp:category/>
  <cp:version/>
  <cp:contentType/>
  <cp:contentStatus/>
</cp:coreProperties>
</file>